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9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0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1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5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6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7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8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9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0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1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2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3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4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5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6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7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8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9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0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1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2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3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4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c1004e0ff449ee/Desktop/"/>
    </mc:Choice>
  </mc:AlternateContent>
  <xr:revisionPtr revIDLastSave="5585" documentId="8_{1EA2A5A4-2A7F-49FE-82A6-8C1FF66C7846}" xr6:coauthVersionLast="47" xr6:coauthVersionMax="47" xr10:uidLastSave="{F33A2281-F2C3-475B-91FA-7BBD5C747ED1}"/>
  <bookViews>
    <workbookView xWindow="7638" yWindow="432" windowWidth="14046" windowHeight="12378" tabRatio="601" xr2:uid="{00000000-000D-0000-FFFF-FFFF00000000}"/>
  </bookViews>
  <sheets>
    <sheet name="SELECTIONS" sheetId="1" r:id="rId1"/>
    <sheet name="SUM" sheetId="3" state="hidden" r:id="rId2"/>
    <sheet name="CHARTS" sheetId="7" r:id="rId3"/>
    <sheet name="MAIN LB" sheetId="4" r:id="rId4"/>
    <sheet name="L2 LB" sheetId="10" state="hidden" r:id="rId5"/>
    <sheet name="PDF" sheetId="5" r:id="rId6"/>
  </sheets>
  <definedNames>
    <definedName name="_xlnm._FilterDatabase" localSheetId="0" hidden="1">SELECTIONS!$A$4:$CN$111</definedName>
    <definedName name="_xlnm.Print_Area" localSheetId="3">'MAIN LB'!$B$2:$H$34</definedName>
    <definedName name="_xlnm.Print_Titles" localSheetId="5">PDF!$A:$A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96" i="1" l="1"/>
  <c r="CF97" i="1"/>
  <c r="CF63" i="1"/>
  <c r="CF64" i="1"/>
  <c r="CF98" i="1"/>
  <c r="CF99" i="1"/>
  <c r="CF100" i="1"/>
  <c r="CF101" i="1"/>
  <c r="CH97" i="1"/>
  <c r="CH63" i="1"/>
  <c r="CH64" i="1"/>
  <c r="CH98" i="1"/>
  <c r="CH99" i="1"/>
  <c r="CH100" i="1"/>
  <c r="CH101" i="1"/>
  <c r="CJ97" i="1"/>
  <c r="CJ63" i="1"/>
  <c r="CJ64" i="1"/>
  <c r="CJ98" i="1"/>
  <c r="CJ99" i="1"/>
  <c r="CJ100" i="1"/>
  <c r="CJ101" i="1"/>
  <c r="CL97" i="1"/>
  <c r="CL63" i="1"/>
  <c r="CL64" i="1"/>
  <c r="CL98" i="1"/>
  <c r="CL99" i="1"/>
  <c r="CL100" i="1"/>
  <c r="CL101" i="1"/>
  <c r="CN97" i="1"/>
  <c r="CN63" i="1"/>
  <c r="CN64" i="1"/>
  <c r="CN98" i="1"/>
  <c r="CN99" i="1"/>
  <c r="CN100" i="1"/>
  <c r="CN101" i="1"/>
  <c r="CD97" i="1"/>
  <c r="CD63" i="1"/>
  <c r="CD64" i="1"/>
  <c r="CD98" i="1"/>
  <c r="CD99" i="1"/>
  <c r="CD100" i="1"/>
  <c r="CD101" i="1"/>
  <c r="CD102" i="1"/>
  <c r="CD103" i="1"/>
  <c r="CB97" i="1"/>
  <c r="CB63" i="1"/>
  <c r="CB64" i="1"/>
  <c r="CB98" i="1"/>
  <c r="CB99" i="1"/>
  <c r="CB100" i="1"/>
  <c r="CB101" i="1"/>
  <c r="CB102" i="1"/>
  <c r="BZ97" i="1"/>
  <c r="BZ63" i="1"/>
  <c r="BZ64" i="1"/>
  <c r="BZ98" i="1"/>
  <c r="BZ99" i="1"/>
  <c r="BZ100" i="1"/>
  <c r="BZ101" i="1"/>
  <c r="BZ102" i="1"/>
  <c r="BZ103" i="1"/>
  <c r="BX97" i="1"/>
  <c r="BX63" i="1"/>
  <c r="BX64" i="1"/>
  <c r="BX98" i="1"/>
  <c r="BX99" i="1"/>
  <c r="BX100" i="1"/>
  <c r="BX101" i="1"/>
  <c r="BX102" i="1"/>
  <c r="BV97" i="1"/>
  <c r="BV63" i="1"/>
  <c r="BV64" i="1"/>
  <c r="BV98" i="1"/>
  <c r="BV99" i="1"/>
  <c r="BV100" i="1"/>
  <c r="BV101" i="1"/>
  <c r="BT97" i="1"/>
  <c r="BT63" i="1"/>
  <c r="BT64" i="1"/>
  <c r="BT98" i="1"/>
  <c r="BT99" i="1"/>
  <c r="BT100" i="1"/>
  <c r="BT101" i="1"/>
  <c r="BR97" i="1"/>
  <c r="BR63" i="1"/>
  <c r="BR64" i="1"/>
  <c r="BR98" i="1"/>
  <c r="BR99" i="1"/>
  <c r="BR100" i="1"/>
  <c r="BR101" i="1"/>
  <c r="BJ95" i="1"/>
  <c r="BJ96" i="1"/>
  <c r="BJ97" i="1"/>
  <c r="BJ63" i="1"/>
  <c r="BJ64" i="1"/>
  <c r="BJ98" i="1"/>
  <c r="BJ99" i="1"/>
  <c r="BJ100" i="1"/>
  <c r="BL96" i="1"/>
  <c r="BL97" i="1"/>
  <c r="BL63" i="1"/>
  <c r="BL64" i="1"/>
  <c r="BL98" i="1"/>
  <c r="BL99" i="1"/>
  <c r="BL100" i="1"/>
  <c r="BL101" i="1"/>
  <c r="BN97" i="1"/>
  <c r="BN63" i="1"/>
  <c r="BN64" i="1"/>
  <c r="BN98" i="1"/>
  <c r="BN99" i="1"/>
  <c r="BN100" i="1"/>
  <c r="BN101" i="1"/>
  <c r="BP97" i="1"/>
  <c r="BP63" i="1"/>
  <c r="BP64" i="1"/>
  <c r="BP98" i="1"/>
  <c r="BP99" i="1"/>
  <c r="BP100" i="1"/>
  <c r="BH63" i="1"/>
  <c r="BH64" i="1"/>
  <c r="BH98" i="1"/>
  <c r="BH99" i="1"/>
  <c r="BH100" i="1"/>
  <c r="BH101" i="1"/>
  <c r="BH102" i="1"/>
  <c r="BF63" i="1"/>
  <c r="BF64" i="1"/>
  <c r="BF98" i="1"/>
  <c r="BF99" i="1"/>
  <c r="BF100" i="1"/>
  <c r="BF101" i="1"/>
  <c r="BF102" i="1"/>
  <c r="BD63" i="1"/>
  <c r="BD64" i="1"/>
  <c r="BD98" i="1"/>
  <c r="BD99" i="1"/>
  <c r="BD100" i="1"/>
  <c r="BD101" i="1"/>
  <c r="BB63" i="1"/>
  <c r="BB64" i="1"/>
  <c r="BB98" i="1"/>
  <c r="BB99" i="1"/>
  <c r="BB100" i="1"/>
  <c r="BB101" i="1"/>
  <c r="AZ97" i="1"/>
  <c r="AZ63" i="1"/>
  <c r="AZ64" i="1"/>
  <c r="AZ98" i="1"/>
  <c r="AZ99" i="1"/>
  <c r="AZ100" i="1"/>
  <c r="AZ101" i="1"/>
  <c r="AX96" i="1"/>
  <c r="AX97" i="1"/>
  <c r="AX63" i="1"/>
  <c r="AX64" i="1"/>
  <c r="AX98" i="1"/>
  <c r="AX99" i="1"/>
  <c r="AX100" i="1"/>
  <c r="AX101" i="1"/>
  <c r="AV96" i="1"/>
  <c r="AV97" i="1"/>
  <c r="AV63" i="1"/>
  <c r="AV64" i="1"/>
  <c r="AV98" i="1"/>
  <c r="AV99" i="1"/>
  <c r="AV100" i="1"/>
  <c r="AT96" i="1"/>
  <c r="AT97" i="1"/>
  <c r="AT63" i="1"/>
  <c r="AT64" i="1"/>
  <c r="AT98" i="1"/>
  <c r="AT99" i="1"/>
  <c r="AT100" i="1"/>
  <c r="AT101" i="1"/>
  <c r="AR96" i="1"/>
  <c r="AR97" i="1"/>
  <c r="AR63" i="1"/>
  <c r="AR64" i="1"/>
  <c r="AR98" i="1"/>
  <c r="AR99" i="1"/>
  <c r="AR100" i="1"/>
  <c r="AR101" i="1"/>
  <c r="AP96" i="1"/>
  <c r="AP97" i="1"/>
  <c r="AP63" i="1"/>
  <c r="AP64" i="1"/>
  <c r="AP98" i="1"/>
  <c r="AP99" i="1"/>
  <c r="AP100" i="1"/>
  <c r="AP101" i="1"/>
  <c r="AN96" i="1"/>
  <c r="AN97" i="1"/>
  <c r="AN63" i="1"/>
  <c r="AN64" i="1"/>
  <c r="AN98" i="1"/>
  <c r="AN99" i="1"/>
  <c r="AN100" i="1"/>
  <c r="AN101" i="1"/>
  <c r="AL96" i="1"/>
  <c r="AL97" i="1"/>
  <c r="AL63" i="1"/>
  <c r="AL64" i="1"/>
  <c r="AL98" i="1"/>
  <c r="AL99" i="1"/>
  <c r="AL100" i="1"/>
  <c r="AL101" i="1"/>
  <c r="AJ96" i="1"/>
  <c r="AJ97" i="1"/>
  <c r="AJ63" i="1"/>
  <c r="AJ64" i="1"/>
  <c r="AJ98" i="1"/>
  <c r="AJ99" i="1"/>
  <c r="AJ100" i="1"/>
  <c r="AJ101" i="1"/>
  <c r="AH96" i="1"/>
  <c r="AH97" i="1"/>
  <c r="AH63" i="1"/>
  <c r="AH64" i="1"/>
  <c r="AH98" i="1"/>
  <c r="AH99" i="1"/>
  <c r="AH100" i="1"/>
  <c r="AH101" i="1"/>
  <c r="AF96" i="1"/>
  <c r="AF97" i="1"/>
  <c r="AF63" i="1"/>
  <c r="AF64" i="1"/>
  <c r="AF98" i="1"/>
  <c r="AF99" i="1"/>
  <c r="AF100" i="1"/>
  <c r="AF101" i="1"/>
  <c r="AD96" i="1"/>
  <c r="AD97" i="1"/>
  <c r="AD63" i="1"/>
  <c r="AD64" i="1"/>
  <c r="AD98" i="1"/>
  <c r="AD99" i="1"/>
  <c r="AD100" i="1"/>
  <c r="AD101" i="1"/>
  <c r="AB96" i="1"/>
  <c r="AB97" i="1"/>
  <c r="AB63" i="1"/>
  <c r="AB64" i="1"/>
  <c r="AB98" i="1"/>
  <c r="AB99" i="1"/>
  <c r="AB100" i="1"/>
  <c r="AB101" i="1"/>
  <c r="Z96" i="1"/>
  <c r="Z97" i="1"/>
  <c r="Z63" i="1"/>
  <c r="Z64" i="1"/>
  <c r="Z98" i="1"/>
  <c r="Z99" i="1"/>
  <c r="Z100" i="1"/>
  <c r="Z101" i="1"/>
  <c r="X96" i="1"/>
  <c r="X97" i="1"/>
  <c r="X63" i="1"/>
  <c r="X64" i="1"/>
  <c r="X98" i="1"/>
  <c r="X99" i="1"/>
  <c r="X100" i="1"/>
  <c r="X101" i="1"/>
  <c r="V95" i="1"/>
  <c r="V96" i="1"/>
  <c r="V97" i="1"/>
  <c r="V63" i="1"/>
  <c r="V64" i="1"/>
  <c r="V98" i="1"/>
  <c r="V99" i="1"/>
  <c r="V100" i="1"/>
  <c r="T95" i="1"/>
  <c r="T96" i="1"/>
  <c r="T97" i="1"/>
  <c r="T63" i="1"/>
  <c r="T64" i="1"/>
  <c r="T98" i="1"/>
  <c r="T99" i="1"/>
  <c r="T100" i="1"/>
  <c r="T101" i="1"/>
  <c r="R95" i="1"/>
  <c r="R96" i="1"/>
  <c r="R97" i="1"/>
  <c r="R63" i="1"/>
  <c r="R64" i="1"/>
  <c r="R98" i="1"/>
  <c r="R99" i="1"/>
  <c r="R100" i="1"/>
  <c r="P96" i="1"/>
  <c r="P97" i="1"/>
  <c r="P63" i="1"/>
  <c r="P64" i="1"/>
  <c r="P98" i="1"/>
  <c r="P99" i="1"/>
  <c r="P100" i="1"/>
  <c r="N96" i="1"/>
  <c r="N97" i="1"/>
  <c r="N63" i="1"/>
  <c r="N64" i="1"/>
  <c r="N98" i="1"/>
  <c r="N99" i="1"/>
  <c r="N100" i="1"/>
  <c r="L96" i="1"/>
  <c r="L97" i="1"/>
  <c r="L63" i="1"/>
  <c r="L64" i="1"/>
  <c r="L98" i="1"/>
  <c r="L99" i="1"/>
  <c r="L100" i="1"/>
  <c r="J96" i="1"/>
  <c r="J97" i="1"/>
  <c r="J63" i="1"/>
  <c r="J64" i="1"/>
  <c r="J98" i="1"/>
  <c r="J99" i="1"/>
  <c r="H97" i="1"/>
  <c r="H63" i="1"/>
  <c r="H64" i="1"/>
  <c r="H98" i="1"/>
  <c r="F63" i="1"/>
  <c r="F64" i="1"/>
  <c r="D100" i="1"/>
  <c r="D98" i="1"/>
  <c r="D64" i="1"/>
  <c r="D63" i="1"/>
  <c r="D97" i="1"/>
  <c r="D96" i="1"/>
  <c r="D95" i="1"/>
  <c r="D94" i="1"/>
  <c r="D93" i="1"/>
  <c r="D92" i="1"/>
  <c r="D91" i="1"/>
  <c r="CN24" i="1"/>
  <c r="CL24" i="1"/>
  <c r="CJ24" i="1"/>
  <c r="CN23" i="1"/>
  <c r="CL23" i="1"/>
  <c r="CJ23" i="1"/>
  <c r="CH24" i="1"/>
  <c r="CH23" i="1"/>
  <c r="CF24" i="1"/>
  <c r="CF23" i="1"/>
  <c r="CD24" i="1"/>
  <c r="CD23" i="1"/>
  <c r="CB24" i="1"/>
  <c r="CB23" i="1"/>
  <c r="BZ24" i="1"/>
  <c r="BZ23" i="1"/>
  <c r="BX24" i="1"/>
  <c r="BX23" i="1"/>
  <c r="BV24" i="1"/>
  <c r="BV23" i="1"/>
  <c r="BT24" i="1"/>
  <c r="BT23" i="1"/>
  <c r="BR24" i="1"/>
  <c r="BR23" i="1"/>
  <c r="BP24" i="1"/>
  <c r="BP23" i="1"/>
  <c r="BN24" i="1"/>
  <c r="BN23" i="1"/>
  <c r="BL24" i="1"/>
  <c r="BL23" i="1"/>
  <c r="BJ24" i="1"/>
  <c r="BJ23" i="1"/>
  <c r="BH24" i="1"/>
  <c r="BH23" i="1"/>
  <c r="BF24" i="1"/>
  <c r="BF23" i="1"/>
  <c r="BD24" i="1"/>
  <c r="BD23" i="1"/>
  <c r="BB24" i="1"/>
  <c r="BB23" i="1"/>
  <c r="AZ24" i="1"/>
  <c r="AZ23" i="1"/>
  <c r="AX24" i="1"/>
  <c r="AX23" i="1"/>
  <c r="AV24" i="1"/>
  <c r="AV23" i="1"/>
  <c r="AT24" i="1"/>
  <c r="AT23" i="1"/>
  <c r="AR24" i="1"/>
  <c r="AR23" i="1"/>
  <c r="AP24" i="1"/>
  <c r="AP23" i="1"/>
  <c r="AN24" i="1"/>
  <c r="AN23" i="1"/>
  <c r="AL24" i="1"/>
  <c r="AL23" i="1"/>
  <c r="AJ24" i="1"/>
  <c r="AJ23" i="1"/>
  <c r="AH24" i="1"/>
  <c r="AH23" i="1"/>
  <c r="AF24" i="1"/>
  <c r="AF23" i="1"/>
  <c r="AD24" i="1"/>
  <c r="AD23" i="1"/>
  <c r="AB24" i="1"/>
  <c r="AB23" i="1"/>
  <c r="Z24" i="1"/>
  <c r="Z23" i="1"/>
  <c r="X24" i="1"/>
  <c r="X23" i="1"/>
  <c r="V24" i="1"/>
  <c r="V23" i="1"/>
  <c r="T24" i="1"/>
  <c r="T23" i="1"/>
  <c r="R24" i="1"/>
  <c r="R23" i="1"/>
  <c r="P24" i="1"/>
  <c r="P23" i="1"/>
  <c r="N24" i="1"/>
  <c r="N23" i="1"/>
  <c r="L24" i="1"/>
  <c r="L23" i="1"/>
  <c r="J24" i="1"/>
  <c r="J23" i="1"/>
  <c r="H24" i="1"/>
  <c r="H23" i="1"/>
  <c r="F24" i="1"/>
  <c r="F23" i="1"/>
  <c r="D24" i="1"/>
  <c r="D23" i="1"/>
  <c r="CN91" i="1"/>
  <c r="CL91" i="1"/>
  <c r="CJ91" i="1"/>
  <c r="CN40" i="1"/>
  <c r="CL40" i="1"/>
  <c r="CJ40" i="1"/>
  <c r="CH91" i="1"/>
  <c r="CH40" i="1"/>
  <c r="CF91" i="1"/>
  <c r="CF40" i="1"/>
  <c r="CD91" i="1"/>
  <c r="CD40" i="1"/>
  <c r="CB91" i="1"/>
  <c r="CB40" i="1"/>
  <c r="BZ91" i="1"/>
  <c r="BZ40" i="1"/>
  <c r="BX91" i="1"/>
  <c r="BX40" i="1"/>
  <c r="BV91" i="1"/>
  <c r="BV40" i="1"/>
  <c r="BT91" i="1"/>
  <c r="BT40" i="1"/>
  <c r="BR91" i="1"/>
  <c r="BR40" i="1"/>
  <c r="BP91" i="1"/>
  <c r="BP40" i="1"/>
  <c r="BN91" i="1"/>
  <c r="BN40" i="1"/>
  <c r="BL91" i="1"/>
  <c r="BL40" i="1"/>
  <c r="BJ91" i="1"/>
  <c r="BJ40" i="1"/>
  <c r="BH91" i="1"/>
  <c r="BH40" i="1"/>
  <c r="BF91" i="1"/>
  <c r="BF40" i="1"/>
  <c r="BD91" i="1"/>
  <c r="BD40" i="1"/>
  <c r="BB91" i="1"/>
  <c r="BB40" i="1"/>
  <c r="AZ91" i="1"/>
  <c r="AZ40" i="1"/>
  <c r="AX91" i="1"/>
  <c r="AX40" i="1"/>
  <c r="AV91" i="1"/>
  <c r="AV40" i="1"/>
  <c r="AT91" i="1"/>
  <c r="AT40" i="1"/>
  <c r="AR91" i="1"/>
  <c r="AR40" i="1"/>
  <c r="AP91" i="1"/>
  <c r="AP40" i="1"/>
  <c r="AN91" i="1"/>
  <c r="AN40" i="1"/>
  <c r="AL91" i="1"/>
  <c r="AL40" i="1"/>
  <c r="AJ91" i="1"/>
  <c r="AJ40" i="1"/>
  <c r="AH91" i="1"/>
  <c r="AH40" i="1"/>
  <c r="AF91" i="1"/>
  <c r="AF40" i="1"/>
  <c r="AD91" i="1"/>
  <c r="AD40" i="1"/>
  <c r="AB91" i="1"/>
  <c r="AB40" i="1"/>
  <c r="Z91" i="1"/>
  <c r="Z40" i="1"/>
  <c r="X91" i="1"/>
  <c r="X40" i="1"/>
  <c r="V91" i="1"/>
  <c r="V40" i="1"/>
  <c r="T91" i="1"/>
  <c r="T40" i="1"/>
  <c r="R91" i="1"/>
  <c r="R40" i="1"/>
  <c r="P91" i="1"/>
  <c r="P40" i="1"/>
  <c r="N91" i="1"/>
  <c r="N40" i="1"/>
  <c r="L91" i="1"/>
  <c r="L40" i="1"/>
  <c r="J91" i="1"/>
  <c r="J40" i="1"/>
  <c r="H91" i="1"/>
  <c r="H40" i="1"/>
  <c r="F91" i="1"/>
  <c r="F40" i="1"/>
  <c r="D40" i="1"/>
  <c r="CN14" i="1"/>
  <c r="CL14" i="1"/>
  <c r="CJ14" i="1"/>
  <c r="CH14" i="1"/>
  <c r="CF14" i="1"/>
  <c r="CD14" i="1"/>
  <c r="CB14" i="1"/>
  <c r="BZ14" i="1"/>
  <c r="BX14" i="1"/>
  <c r="BV14" i="1"/>
  <c r="BT14" i="1"/>
  <c r="BR14" i="1"/>
  <c r="BP14" i="1"/>
  <c r="BN14" i="1"/>
  <c r="BL14" i="1"/>
  <c r="BJ14" i="1"/>
  <c r="BH14" i="1"/>
  <c r="BF14" i="1"/>
  <c r="BD14" i="1"/>
  <c r="BB14" i="1"/>
  <c r="AZ14" i="1"/>
  <c r="AX14" i="1"/>
  <c r="AV14" i="1"/>
  <c r="AT14" i="1"/>
  <c r="AR14" i="1"/>
  <c r="AP14" i="1"/>
  <c r="AN14" i="1"/>
  <c r="AL14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D14" i="1"/>
  <c r="CN51" i="1"/>
  <c r="CL51" i="1"/>
  <c r="CJ51" i="1"/>
  <c r="CH51" i="1"/>
  <c r="CF51" i="1"/>
  <c r="CD51" i="1"/>
  <c r="CB51" i="1"/>
  <c r="BZ51" i="1"/>
  <c r="BX51" i="1"/>
  <c r="BV51" i="1"/>
  <c r="BT51" i="1"/>
  <c r="BR51" i="1"/>
  <c r="BP51" i="1"/>
  <c r="BN51" i="1"/>
  <c r="BL51" i="1"/>
  <c r="BJ51" i="1"/>
  <c r="BH51" i="1"/>
  <c r="BF51" i="1"/>
  <c r="BD51" i="1"/>
  <c r="BB51" i="1"/>
  <c r="AZ51" i="1"/>
  <c r="AX51" i="1"/>
  <c r="AV51" i="1"/>
  <c r="AT51" i="1"/>
  <c r="AR51" i="1"/>
  <c r="AP51" i="1"/>
  <c r="AN51" i="1"/>
  <c r="AL51" i="1"/>
  <c r="AJ51" i="1"/>
  <c r="AH51" i="1"/>
  <c r="AF51" i="1"/>
  <c r="AD51" i="1"/>
  <c r="AB51" i="1"/>
  <c r="Z51" i="1"/>
  <c r="X51" i="1"/>
  <c r="V51" i="1"/>
  <c r="T51" i="1"/>
  <c r="R51" i="1"/>
  <c r="P51" i="1"/>
  <c r="N51" i="1"/>
  <c r="L51" i="1"/>
  <c r="J51" i="1"/>
  <c r="H51" i="1"/>
  <c r="F51" i="1"/>
  <c r="D51" i="1"/>
  <c r="CN83" i="1"/>
  <c r="CL83" i="1"/>
  <c r="CJ83" i="1"/>
  <c r="CH83" i="1"/>
  <c r="CF83" i="1"/>
  <c r="CD83" i="1"/>
  <c r="CB83" i="1"/>
  <c r="BZ83" i="1"/>
  <c r="BX83" i="1"/>
  <c r="BV83" i="1"/>
  <c r="BT83" i="1"/>
  <c r="BR83" i="1"/>
  <c r="BP83" i="1"/>
  <c r="BN83" i="1"/>
  <c r="BL83" i="1"/>
  <c r="BJ83" i="1"/>
  <c r="BH83" i="1"/>
  <c r="BF83" i="1"/>
  <c r="BD83" i="1"/>
  <c r="BB83" i="1"/>
  <c r="AZ83" i="1"/>
  <c r="AX83" i="1"/>
  <c r="AV83" i="1"/>
  <c r="AT83" i="1"/>
  <c r="AR83" i="1"/>
  <c r="AP83" i="1"/>
  <c r="AN83" i="1"/>
  <c r="AL83" i="1"/>
  <c r="AJ83" i="1"/>
  <c r="AH83" i="1"/>
  <c r="AF83" i="1"/>
  <c r="AD83" i="1"/>
  <c r="AB83" i="1"/>
  <c r="Z83" i="1"/>
  <c r="X83" i="1"/>
  <c r="V83" i="1"/>
  <c r="T83" i="1"/>
  <c r="R83" i="1"/>
  <c r="P83" i="1"/>
  <c r="N83" i="1"/>
  <c r="L83" i="1"/>
  <c r="J83" i="1"/>
  <c r="H83" i="1"/>
  <c r="F83" i="1"/>
  <c r="D83" i="1"/>
  <c r="CN20" i="1"/>
  <c r="CL20" i="1"/>
  <c r="CJ20" i="1"/>
  <c r="CH20" i="1"/>
  <c r="CF20" i="1"/>
  <c r="CD20" i="1"/>
  <c r="CB20" i="1"/>
  <c r="BZ20" i="1"/>
  <c r="BX20" i="1"/>
  <c r="BV20" i="1"/>
  <c r="BT20" i="1"/>
  <c r="BR20" i="1"/>
  <c r="BP20" i="1"/>
  <c r="BN20" i="1"/>
  <c r="BL20" i="1"/>
  <c r="BJ20" i="1"/>
  <c r="BH20" i="1"/>
  <c r="BF20" i="1"/>
  <c r="BD20" i="1"/>
  <c r="BB20" i="1"/>
  <c r="AZ20" i="1"/>
  <c r="AX20" i="1"/>
  <c r="AV20" i="1"/>
  <c r="AT20" i="1"/>
  <c r="AR20" i="1"/>
  <c r="AP20" i="1"/>
  <c r="AN20" i="1"/>
  <c r="AL20" i="1"/>
  <c r="AJ20" i="1"/>
  <c r="AH20" i="1"/>
  <c r="AF20" i="1"/>
  <c r="AD20" i="1"/>
  <c r="AB20" i="1"/>
  <c r="Z20" i="1"/>
  <c r="X20" i="1"/>
  <c r="V20" i="1"/>
  <c r="T20" i="1"/>
  <c r="R20" i="1"/>
  <c r="P20" i="1"/>
  <c r="N20" i="1"/>
  <c r="L20" i="1"/>
  <c r="J20" i="1"/>
  <c r="H20" i="1"/>
  <c r="F20" i="1"/>
  <c r="D20" i="1"/>
  <c r="CN19" i="1"/>
  <c r="CL19" i="1"/>
  <c r="CJ19" i="1"/>
  <c r="CH19" i="1"/>
  <c r="CF19" i="1"/>
  <c r="CD19" i="1"/>
  <c r="CB19" i="1"/>
  <c r="BZ19" i="1"/>
  <c r="BX19" i="1"/>
  <c r="BV19" i="1"/>
  <c r="BT19" i="1"/>
  <c r="BR19" i="1"/>
  <c r="BP19" i="1"/>
  <c r="BN19" i="1"/>
  <c r="BL19" i="1"/>
  <c r="BJ19" i="1"/>
  <c r="BH19" i="1"/>
  <c r="BF19" i="1"/>
  <c r="BD19" i="1"/>
  <c r="BB19" i="1"/>
  <c r="AZ19" i="1"/>
  <c r="AX19" i="1"/>
  <c r="AV19" i="1"/>
  <c r="AT19" i="1"/>
  <c r="AR19" i="1"/>
  <c r="AP19" i="1"/>
  <c r="AN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D19" i="1"/>
  <c r="CN89" i="1"/>
  <c r="CL89" i="1"/>
  <c r="CJ89" i="1"/>
  <c r="CH89" i="1"/>
  <c r="CF89" i="1"/>
  <c r="CD89" i="1"/>
  <c r="CB89" i="1"/>
  <c r="BZ89" i="1"/>
  <c r="BX89" i="1"/>
  <c r="BV89" i="1"/>
  <c r="BT89" i="1"/>
  <c r="BR89" i="1"/>
  <c r="BP89" i="1"/>
  <c r="BN89" i="1"/>
  <c r="BL89" i="1"/>
  <c r="BJ89" i="1"/>
  <c r="BH89" i="1"/>
  <c r="BF89" i="1"/>
  <c r="BD89" i="1"/>
  <c r="BB89" i="1"/>
  <c r="AZ89" i="1"/>
  <c r="AX89" i="1"/>
  <c r="AV89" i="1"/>
  <c r="AT89" i="1"/>
  <c r="AR89" i="1"/>
  <c r="AP89" i="1"/>
  <c r="AN89" i="1"/>
  <c r="AL89" i="1"/>
  <c r="AJ89" i="1"/>
  <c r="AH89" i="1"/>
  <c r="AF89" i="1"/>
  <c r="AD89" i="1"/>
  <c r="AB89" i="1"/>
  <c r="Z89" i="1"/>
  <c r="X89" i="1"/>
  <c r="V89" i="1"/>
  <c r="T89" i="1"/>
  <c r="R89" i="1"/>
  <c r="P89" i="1"/>
  <c r="N89" i="1"/>
  <c r="L89" i="1"/>
  <c r="J89" i="1"/>
  <c r="H89" i="1"/>
  <c r="F89" i="1"/>
  <c r="D89" i="1"/>
  <c r="CN96" i="1"/>
  <c r="CL96" i="1"/>
  <c r="CJ96" i="1"/>
  <c r="CH96" i="1"/>
  <c r="CD96" i="1"/>
  <c r="CB96" i="1"/>
  <c r="BZ96" i="1"/>
  <c r="BX96" i="1"/>
  <c r="BV96" i="1"/>
  <c r="BT96" i="1"/>
  <c r="BR96" i="1"/>
  <c r="BP96" i="1"/>
  <c r="BN96" i="1"/>
  <c r="BH96" i="1"/>
  <c r="BF96" i="1"/>
  <c r="BD96" i="1"/>
  <c r="BB96" i="1"/>
  <c r="AZ96" i="1"/>
  <c r="H96" i="1"/>
  <c r="F96" i="1"/>
  <c r="B63" i="1" l="1"/>
  <c r="B64" i="1"/>
  <c r="B23" i="1"/>
  <c r="B24" i="1"/>
  <c r="B20" i="1"/>
  <c r="B96" i="1"/>
  <c r="B83" i="1"/>
  <c r="B14" i="1"/>
  <c r="B89" i="1"/>
  <c r="B91" i="1"/>
  <c r="B51" i="1"/>
  <c r="B40" i="1"/>
  <c r="B19" i="1"/>
  <c r="D16" i="1"/>
  <c r="F16" i="1"/>
  <c r="H16" i="1"/>
  <c r="J16" i="1"/>
  <c r="L16" i="1"/>
  <c r="N16" i="1"/>
  <c r="P16" i="1"/>
  <c r="R16" i="1"/>
  <c r="T16" i="1"/>
  <c r="V16" i="1"/>
  <c r="X16" i="1"/>
  <c r="Z16" i="1"/>
  <c r="AB16" i="1"/>
  <c r="AD16" i="1"/>
  <c r="AF16" i="1"/>
  <c r="AH16" i="1"/>
  <c r="AJ16" i="1"/>
  <c r="AL16" i="1"/>
  <c r="AN16" i="1"/>
  <c r="AP16" i="1"/>
  <c r="AR16" i="1"/>
  <c r="AT16" i="1"/>
  <c r="AV16" i="1"/>
  <c r="AX16" i="1"/>
  <c r="AZ16" i="1"/>
  <c r="BB16" i="1"/>
  <c r="BD16" i="1"/>
  <c r="BF16" i="1"/>
  <c r="BH16" i="1"/>
  <c r="BJ16" i="1"/>
  <c r="BL16" i="1"/>
  <c r="BN16" i="1"/>
  <c r="BP16" i="1"/>
  <c r="BR16" i="1"/>
  <c r="BT16" i="1"/>
  <c r="BV16" i="1"/>
  <c r="BX16" i="1"/>
  <c r="BZ16" i="1"/>
  <c r="CB16" i="1"/>
  <c r="CD16" i="1"/>
  <c r="CF16" i="1"/>
  <c r="CH16" i="1"/>
  <c r="CJ16" i="1"/>
  <c r="CL16" i="1"/>
  <c r="CN16" i="1"/>
  <c r="D18" i="1"/>
  <c r="F18" i="1"/>
  <c r="H18" i="1"/>
  <c r="J18" i="1"/>
  <c r="L18" i="1"/>
  <c r="N18" i="1"/>
  <c r="P18" i="1"/>
  <c r="R18" i="1"/>
  <c r="T18" i="1"/>
  <c r="V18" i="1"/>
  <c r="X18" i="1"/>
  <c r="Z18" i="1"/>
  <c r="AB18" i="1"/>
  <c r="AD18" i="1"/>
  <c r="AF18" i="1"/>
  <c r="AH18" i="1"/>
  <c r="AJ18" i="1"/>
  <c r="AL18" i="1"/>
  <c r="AN18" i="1"/>
  <c r="AP18" i="1"/>
  <c r="AR18" i="1"/>
  <c r="AT18" i="1"/>
  <c r="AV18" i="1"/>
  <c r="AX18" i="1"/>
  <c r="AZ18" i="1"/>
  <c r="BB18" i="1"/>
  <c r="BD18" i="1"/>
  <c r="BF18" i="1"/>
  <c r="BH18" i="1"/>
  <c r="BJ18" i="1"/>
  <c r="BL18" i="1"/>
  <c r="BN18" i="1"/>
  <c r="BP18" i="1"/>
  <c r="BR18" i="1"/>
  <c r="BT18" i="1"/>
  <c r="BV18" i="1"/>
  <c r="BX18" i="1"/>
  <c r="BZ18" i="1"/>
  <c r="CB18" i="1"/>
  <c r="CD18" i="1"/>
  <c r="CF18" i="1"/>
  <c r="CH18" i="1"/>
  <c r="CJ18" i="1"/>
  <c r="CL18" i="1"/>
  <c r="CN18" i="1"/>
  <c r="D71" i="1"/>
  <c r="F71" i="1"/>
  <c r="H71" i="1"/>
  <c r="J71" i="1"/>
  <c r="L71" i="1"/>
  <c r="N71" i="1"/>
  <c r="P71" i="1"/>
  <c r="R71" i="1"/>
  <c r="T71" i="1"/>
  <c r="V71" i="1"/>
  <c r="X71" i="1"/>
  <c r="Z71" i="1"/>
  <c r="AB71" i="1"/>
  <c r="AD71" i="1"/>
  <c r="AF71" i="1"/>
  <c r="AH71" i="1"/>
  <c r="AJ71" i="1"/>
  <c r="AL71" i="1"/>
  <c r="AN71" i="1"/>
  <c r="AP71" i="1"/>
  <c r="AR71" i="1"/>
  <c r="AT71" i="1"/>
  <c r="AV71" i="1"/>
  <c r="AX71" i="1"/>
  <c r="AZ71" i="1"/>
  <c r="BB71" i="1"/>
  <c r="BD71" i="1"/>
  <c r="BF71" i="1"/>
  <c r="BH71" i="1"/>
  <c r="BJ71" i="1"/>
  <c r="BL71" i="1"/>
  <c r="BN71" i="1"/>
  <c r="BP71" i="1"/>
  <c r="BR71" i="1"/>
  <c r="BT71" i="1"/>
  <c r="BV71" i="1"/>
  <c r="BX71" i="1"/>
  <c r="BZ71" i="1"/>
  <c r="CB71" i="1"/>
  <c r="CD71" i="1"/>
  <c r="CF71" i="1"/>
  <c r="CH71" i="1"/>
  <c r="CJ71" i="1"/>
  <c r="CL71" i="1"/>
  <c r="CN71" i="1"/>
  <c r="D72" i="1"/>
  <c r="F72" i="1"/>
  <c r="H72" i="1"/>
  <c r="J72" i="1"/>
  <c r="L72" i="1"/>
  <c r="N72" i="1"/>
  <c r="P72" i="1"/>
  <c r="R72" i="1"/>
  <c r="T72" i="1"/>
  <c r="V72" i="1"/>
  <c r="X72" i="1"/>
  <c r="Z72" i="1"/>
  <c r="AB72" i="1"/>
  <c r="AD72" i="1"/>
  <c r="AF72" i="1"/>
  <c r="AH72" i="1"/>
  <c r="AJ72" i="1"/>
  <c r="AL72" i="1"/>
  <c r="AN72" i="1"/>
  <c r="AP72" i="1"/>
  <c r="AR72" i="1"/>
  <c r="AT72" i="1"/>
  <c r="AV72" i="1"/>
  <c r="AX72" i="1"/>
  <c r="AZ72" i="1"/>
  <c r="BB72" i="1"/>
  <c r="BD72" i="1"/>
  <c r="BF72" i="1"/>
  <c r="BH72" i="1"/>
  <c r="BJ72" i="1"/>
  <c r="BL72" i="1"/>
  <c r="BN72" i="1"/>
  <c r="BP72" i="1"/>
  <c r="BR72" i="1"/>
  <c r="BT72" i="1"/>
  <c r="BV72" i="1"/>
  <c r="BX72" i="1"/>
  <c r="BZ72" i="1"/>
  <c r="CB72" i="1"/>
  <c r="CD72" i="1"/>
  <c r="CF72" i="1"/>
  <c r="CH72" i="1"/>
  <c r="CJ72" i="1"/>
  <c r="CL72" i="1"/>
  <c r="CN72" i="1"/>
  <c r="D7" i="1"/>
  <c r="F7" i="1"/>
  <c r="H7" i="1"/>
  <c r="J7" i="1"/>
  <c r="L7" i="1"/>
  <c r="N7" i="1"/>
  <c r="P7" i="1"/>
  <c r="R7" i="1"/>
  <c r="T7" i="1"/>
  <c r="V7" i="1"/>
  <c r="X7" i="1"/>
  <c r="Z7" i="1"/>
  <c r="AB7" i="1"/>
  <c r="AD7" i="1"/>
  <c r="AF7" i="1"/>
  <c r="AH7" i="1"/>
  <c r="AJ7" i="1"/>
  <c r="AL7" i="1"/>
  <c r="AN7" i="1"/>
  <c r="AP7" i="1"/>
  <c r="AR7" i="1"/>
  <c r="AT7" i="1"/>
  <c r="AV7" i="1"/>
  <c r="AX7" i="1"/>
  <c r="AZ7" i="1"/>
  <c r="BB7" i="1"/>
  <c r="BD7" i="1"/>
  <c r="BF7" i="1"/>
  <c r="BH7" i="1"/>
  <c r="BJ7" i="1"/>
  <c r="BL7" i="1"/>
  <c r="BN7" i="1"/>
  <c r="BP7" i="1"/>
  <c r="BR7" i="1"/>
  <c r="BT7" i="1"/>
  <c r="BV7" i="1"/>
  <c r="BX7" i="1"/>
  <c r="BZ7" i="1"/>
  <c r="CB7" i="1"/>
  <c r="CD7" i="1"/>
  <c r="CF7" i="1"/>
  <c r="CH7" i="1"/>
  <c r="CJ7" i="1"/>
  <c r="CL7" i="1"/>
  <c r="CN7" i="1"/>
  <c r="D10" i="1"/>
  <c r="F10" i="1"/>
  <c r="H10" i="1"/>
  <c r="J10" i="1"/>
  <c r="L10" i="1"/>
  <c r="N10" i="1"/>
  <c r="P10" i="1"/>
  <c r="R10" i="1"/>
  <c r="T10" i="1"/>
  <c r="V10" i="1"/>
  <c r="X10" i="1"/>
  <c r="Z10" i="1"/>
  <c r="AB10" i="1"/>
  <c r="AD10" i="1"/>
  <c r="AF10" i="1"/>
  <c r="AH10" i="1"/>
  <c r="AJ10" i="1"/>
  <c r="AL10" i="1"/>
  <c r="AN10" i="1"/>
  <c r="AP10" i="1"/>
  <c r="AR10" i="1"/>
  <c r="AT10" i="1"/>
  <c r="AV10" i="1"/>
  <c r="AX10" i="1"/>
  <c r="AZ10" i="1"/>
  <c r="BB10" i="1"/>
  <c r="BD10" i="1"/>
  <c r="BF10" i="1"/>
  <c r="BH10" i="1"/>
  <c r="BJ10" i="1"/>
  <c r="BL10" i="1"/>
  <c r="BN10" i="1"/>
  <c r="BP10" i="1"/>
  <c r="BR10" i="1"/>
  <c r="BT10" i="1"/>
  <c r="BV10" i="1"/>
  <c r="BX10" i="1"/>
  <c r="BZ10" i="1"/>
  <c r="CB10" i="1"/>
  <c r="CD10" i="1"/>
  <c r="CF10" i="1"/>
  <c r="CH10" i="1"/>
  <c r="CJ10" i="1"/>
  <c r="CL10" i="1"/>
  <c r="CN10" i="1"/>
  <c r="D15" i="1"/>
  <c r="F15" i="1"/>
  <c r="H15" i="1"/>
  <c r="J15" i="1"/>
  <c r="L15" i="1"/>
  <c r="N15" i="1"/>
  <c r="P15" i="1"/>
  <c r="R15" i="1"/>
  <c r="T15" i="1"/>
  <c r="V15" i="1"/>
  <c r="X15" i="1"/>
  <c r="Z15" i="1"/>
  <c r="AB15" i="1"/>
  <c r="AD15" i="1"/>
  <c r="AF15" i="1"/>
  <c r="AH15" i="1"/>
  <c r="AJ15" i="1"/>
  <c r="AL15" i="1"/>
  <c r="AN15" i="1"/>
  <c r="AP15" i="1"/>
  <c r="AR15" i="1"/>
  <c r="AT15" i="1"/>
  <c r="AV15" i="1"/>
  <c r="AX15" i="1"/>
  <c r="AZ15" i="1"/>
  <c r="BB15" i="1"/>
  <c r="BD15" i="1"/>
  <c r="BF15" i="1"/>
  <c r="BH15" i="1"/>
  <c r="BJ15" i="1"/>
  <c r="BL15" i="1"/>
  <c r="BN15" i="1"/>
  <c r="BP15" i="1"/>
  <c r="BR15" i="1"/>
  <c r="BT15" i="1"/>
  <c r="BV15" i="1"/>
  <c r="BX15" i="1"/>
  <c r="BZ15" i="1"/>
  <c r="CB15" i="1"/>
  <c r="CD15" i="1"/>
  <c r="CF15" i="1"/>
  <c r="CH15" i="1"/>
  <c r="CJ15" i="1"/>
  <c r="CL15" i="1"/>
  <c r="CN15" i="1"/>
  <c r="CK7" i="3"/>
  <c r="B15" i="1" l="1"/>
  <c r="B72" i="1"/>
  <c r="B10" i="1"/>
  <c r="B71" i="1"/>
  <c r="B7" i="1"/>
  <c r="B16" i="1"/>
  <c r="B18" i="1"/>
  <c r="D78" i="1"/>
  <c r="F78" i="1"/>
  <c r="H78" i="1"/>
  <c r="J78" i="1"/>
  <c r="L78" i="1"/>
  <c r="N78" i="1"/>
  <c r="P78" i="1"/>
  <c r="R78" i="1"/>
  <c r="T78" i="1"/>
  <c r="V78" i="1"/>
  <c r="X78" i="1"/>
  <c r="Z78" i="1"/>
  <c r="AB78" i="1"/>
  <c r="AD78" i="1"/>
  <c r="AF78" i="1"/>
  <c r="AH78" i="1"/>
  <c r="AJ78" i="1"/>
  <c r="AL78" i="1"/>
  <c r="AN78" i="1"/>
  <c r="AP78" i="1"/>
  <c r="AR78" i="1"/>
  <c r="AT78" i="1"/>
  <c r="AV78" i="1"/>
  <c r="AX78" i="1"/>
  <c r="AZ78" i="1"/>
  <c r="BB78" i="1"/>
  <c r="BD78" i="1"/>
  <c r="BF78" i="1"/>
  <c r="BH78" i="1"/>
  <c r="BJ78" i="1"/>
  <c r="BL78" i="1"/>
  <c r="BN78" i="1"/>
  <c r="BP78" i="1"/>
  <c r="BR78" i="1"/>
  <c r="BT78" i="1"/>
  <c r="BV78" i="1"/>
  <c r="BX78" i="1"/>
  <c r="BZ78" i="1"/>
  <c r="CB78" i="1"/>
  <c r="CD78" i="1"/>
  <c r="CF78" i="1"/>
  <c r="CH78" i="1"/>
  <c r="CJ78" i="1"/>
  <c r="CL78" i="1"/>
  <c r="CN78" i="1"/>
  <c r="D103" i="1"/>
  <c r="F103" i="1"/>
  <c r="H103" i="1"/>
  <c r="J103" i="1"/>
  <c r="L103" i="1"/>
  <c r="N103" i="1"/>
  <c r="P103" i="1"/>
  <c r="R103" i="1"/>
  <c r="T103" i="1"/>
  <c r="V103" i="1"/>
  <c r="X103" i="1"/>
  <c r="Z103" i="1"/>
  <c r="AB103" i="1"/>
  <c r="AD103" i="1"/>
  <c r="AF103" i="1"/>
  <c r="AH103" i="1"/>
  <c r="AJ103" i="1"/>
  <c r="AL103" i="1"/>
  <c r="AN103" i="1"/>
  <c r="AP103" i="1"/>
  <c r="AR103" i="1"/>
  <c r="AT103" i="1"/>
  <c r="AV103" i="1"/>
  <c r="AX103" i="1"/>
  <c r="AZ103" i="1"/>
  <c r="BB103" i="1"/>
  <c r="BD103" i="1"/>
  <c r="BF103" i="1"/>
  <c r="BH103" i="1"/>
  <c r="BJ103" i="1"/>
  <c r="BL103" i="1"/>
  <c r="BN103" i="1"/>
  <c r="BP103" i="1"/>
  <c r="BR103" i="1"/>
  <c r="BT103" i="1"/>
  <c r="BV103" i="1"/>
  <c r="BX103" i="1"/>
  <c r="CB103" i="1"/>
  <c r="CF103" i="1"/>
  <c r="CH103" i="1"/>
  <c r="CJ103" i="1"/>
  <c r="CL103" i="1"/>
  <c r="CN103" i="1"/>
  <c r="D27" i="1"/>
  <c r="F27" i="1"/>
  <c r="H27" i="1"/>
  <c r="J27" i="1"/>
  <c r="L27" i="1"/>
  <c r="N27" i="1"/>
  <c r="P27" i="1"/>
  <c r="R27" i="1"/>
  <c r="T27" i="1"/>
  <c r="V27" i="1"/>
  <c r="X27" i="1"/>
  <c r="Z27" i="1"/>
  <c r="AB27" i="1"/>
  <c r="AD27" i="1"/>
  <c r="AF27" i="1"/>
  <c r="AH27" i="1"/>
  <c r="AJ27" i="1"/>
  <c r="AL27" i="1"/>
  <c r="AN27" i="1"/>
  <c r="AP27" i="1"/>
  <c r="AR27" i="1"/>
  <c r="AT27" i="1"/>
  <c r="AV27" i="1"/>
  <c r="AX27" i="1"/>
  <c r="AZ27" i="1"/>
  <c r="BB27" i="1"/>
  <c r="BD27" i="1"/>
  <c r="BF27" i="1"/>
  <c r="BH27" i="1"/>
  <c r="BJ27" i="1"/>
  <c r="BL27" i="1"/>
  <c r="BN27" i="1"/>
  <c r="BP27" i="1"/>
  <c r="BR27" i="1"/>
  <c r="BT27" i="1"/>
  <c r="BV27" i="1"/>
  <c r="BX27" i="1"/>
  <c r="BZ27" i="1"/>
  <c r="CB27" i="1"/>
  <c r="CD27" i="1"/>
  <c r="CF27" i="1"/>
  <c r="CH27" i="1"/>
  <c r="CJ27" i="1"/>
  <c r="CL27" i="1"/>
  <c r="CN27" i="1"/>
  <c r="D53" i="1"/>
  <c r="F53" i="1"/>
  <c r="H53" i="1"/>
  <c r="J53" i="1"/>
  <c r="L53" i="1"/>
  <c r="N53" i="1"/>
  <c r="P53" i="1"/>
  <c r="R53" i="1"/>
  <c r="T53" i="1"/>
  <c r="V53" i="1"/>
  <c r="X53" i="1"/>
  <c r="Z53" i="1"/>
  <c r="AB53" i="1"/>
  <c r="AD53" i="1"/>
  <c r="AF53" i="1"/>
  <c r="AH53" i="1"/>
  <c r="AJ53" i="1"/>
  <c r="AL53" i="1"/>
  <c r="AN53" i="1"/>
  <c r="AP53" i="1"/>
  <c r="AR53" i="1"/>
  <c r="AT53" i="1"/>
  <c r="AV53" i="1"/>
  <c r="AX53" i="1"/>
  <c r="AZ53" i="1"/>
  <c r="BB53" i="1"/>
  <c r="BD53" i="1"/>
  <c r="BF53" i="1"/>
  <c r="BH53" i="1"/>
  <c r="BJ53" i="1"/>
  <c r="BL53" i="1"/>
  <c r="BN53" i="1"/>
  <c r="BP53" i="1"/>
  <c r="BR53" i="1"/>
  <c r="BT53" i="1"/>
  <c r="BV53" i="1"/>
  <c r="BX53" i="1"/>
  <c r="BZ53" i="1"/>
  <c r="CB53" i="1"/>
  <c r="CD53" i="1"/>
  <c r="CF53" i="1"/>
  <c r="CH53" i="1"/>
  <c r="CJ53" i="1"/>
  <c r="CL53" i="1"/>
  <c r="CN53" i="1"/>
  <c r="D31" i="1"/>
  <c r="F31" i="1"/>
  <c r="H31" i="1"/>
  <c r="J31" i="1"/>
  <c r="L31" i="1"/>
  <c r="N31" i="1"/>
  <c r="P31" i="1"/>
  <c r="R31" i="1"/>
  <c r="T31" i="1"/>
  <c r="V31" i="1"/>
  <c r="X31" i="1"/>
  <c r="Z31" i="1"/>
  <c r="AB31" i="1"/>
  <c r="AD31" i="1"/>
  <c r="AF31" i="1"/>
  <c r="AH31" i="1"/>
  <c r="AJ31" i="1"/>
  <c r="AL31" i="1"/>
  <c r="AN31" i="1"/>
  <c r="AP31" i="1"/>
  <c r="AR31" i="1"/>
  <c r="AT31" i="1"/>
  <c r="AV31" i="1"/>
  <c r="AX31" i="1"/>
  <c r="AZ31" i="1"/>
  <c r="BB31" i="1"/>
  <c r="BD31" i="1"/>
  <c r="BF31" i="1"/>
  <c r="BH31" i="1"/>
  <c r="BJ31" i="1"/>
  <c r="BL31" i="1"/>
  <c r="BN31" i="1"/>
  <c r="BP31" i="1"/>
  <c r="BR31" i="1"/>
  <c r="BT31" i="1"/>
  <c r="BV31" i="1"/>
  <c r="BX31" i="1"/>
  <c r="BZ31" i="1"/>
  <c r="CB31" i="1"/>
  <c r="CD31" i="1"/>
  <c r="CF31" i="1"/>
  <c r="CH31" i="1"/>
  <c r="CJ31" i="1"/>
  <c r="CL31" i="1"/>
  <c r="CN31" i="1"/>
  <c r="D46" i="1"/>
  <c r="F46" i="1"/>
  <c r="H46" i="1"/>
  <c r="J46" i="1"/>
  <c r="L46" i="1"/>
  <c r="N46" i="1"/>
  <c r="P46" i="1"/>
  <c r="R46" i="1"/>
  <c r="T46" i="1"/>
  <c r="V46" i="1"/>
  <c r="X46" i="1"/>
  <c r="Z46" i="1"/>
  <c r="AB46" i="1"/>
  <c r="AD46" i="1"/>
  <c r="AF46" i="1"/>
  <c r="AH46" i="1"/>
  <c r="AJ46" i="1"/>
  <c r="AL46" i="1"/>
  <c r="AN46" i="1"/>
  <c r="AP46" i="1"/>
  <c r="AR46" i="1"/>
  <c r="AT46" i="1"/>
  <c r="AV46" i="1"/>
  <c r="AX46" i="1"/>
  <c r="AZ46" i="1"/>
  <c r="BB46" i="1"/>
  <c r="BD46" i="1"/>
  <c r="BF46" i="1"/>
  <c r="BH46" i="1"/>
  <c r="BJ46" i="1"/>
  <c r="BL46" i="1"/>
  <c r="BN46" i="1"/>
  <c r="BP46" i="1"/>
  <c r="BR46" i="1"/>
  <c r="BT46" i="1"/>
  <c r="BV46" i="1"/>
  <c r="BX46" i="1"/>
  <c r="BZ46" i="1"/>
  <c r="CB46" i="1"/>
  <c r="CD46" i="1"/>
  <c r="CF46" i="1"/>
  <c r="CH46" i="1"/>
  <c r="CJ46" i="1"/>
  <c r="CL46" i="1"/>
  <c r="CN46" i="1"/>
  <c r="D102" i="1"/>
  <c r="F102" i="1"/>
  <c r="H102" i="1"/>
  <c r="J102" i="1"/>
  <c r="L102" i="1"/>
  <c r="N102" i="1"/>
  <c r="P102" i="1"/>
  <c r="R102" i="1"/>
  <c r="T102" i="1"/>
  <c r="V102" i="1"/>
  <c r="X102" i="1"/>
  <c r="Z102" i="1"/>
  <c r="AB102" i="1"/>
  <c r="AD102" i="1"/>
  <c r="AF102" i="1"/>
  <c r="AH102" i="1"/>
  <c r="AJ102" i="1"/>
  <c r="AL102" i="1"/>
  <c r="AN102" i="1"/>
  <c r="AP102" i="1"/>
  <c r="AR102" i="1"/>
  <c r="AT102" i="1"/>
  <c r="AV102" i="1"/>
  <c r="AX102" i="1"/>
  <c r="AZ102" i="1"/>
  <c r="BB102" i="1"/>
  <c r="BD102" i="1"/>
  <c r="BP102" i="1"/>
  <c r="BR102" i="1"/>
  <c r="BT102" i="1"/>
  <c r="BV102" i="1"/>
  <c r="CF102" i="1"/>
  <c r="CH102" i="1"/>
  <c r="CJ102" i="1"/>
  <c r="CL102" i="1"/>
  <c r="CN102" i="1"/>
  <c r="D76" i="1"/>
  <c r="F76" i="1"/>
  <c r="H76" i="1"/>
  <c r="J76" i="1"/>
  <c r="L76" i="1"/>
  <c r="N76" i="1"/>
  <c r="P76" i="1"/>
  <c r="R76" i="1"/>
  <c r="T76" i="1"/>
  <c r="V76" i="1"/>
  <c r="X76" i="1"/>
  <c r="Z76" i="1"/>
  <c r="AB76" i="1"/>
  <c r="AD76" i="1"/>
  <c r="AF76" i="1"/>
  <c r="AH76" i="1"/>
  <c r="AJ76" i="1"/>
  <c r="AL76" i="1"/>
  <c r="AN76" i="1"/>
  <c r="AP76" i="1"/>
  <c r="AR76" i="1"/>
  <c r="AT76" i="1"/>
  <c r="AV76" i="1"/>
  <c r="AX76" i="1"/>
  <c r="AZ76" i="1"/>
  <c r="BB76" i="1"/>
  <c r="BD76" i="1"/>
  <c r="BF76" i="1"/>
  <c r="BH76" i="1"/>
  <c r="BJ76" i="1"/>
  <c r="BL76" i="1"/>
  <c r="BN76" i="1"/>
  <c r="BP76" i="1"/>
  <c r="BR76" i="1"/>
  <c r="BT76" i="1"/>
  <c r="BV76" i="1"/>
  <c r="BX76" i="1"/>
  <c r="BZ76" i="1"/>
  <c r="CB76" i="1"/>
  <c r="CD76" i="1"/>
  <c r="CF76" i="1"/>
  <c r="CH76" i="1"/>
  <c r="CJ76" i="1"/>
  <c r="CL76" i="1"/>
  <c r="CN76" i="1"/>
  <c r="D9" i="1"/>
  <c r="F9" i="1"/>
  <c r="H9" i="1"/>
  <c r="J9" i="1"/>
  <c r="L9" i="1"/>
  <c r="N9" i="1"/>
  <c r="P9" i="1"/>
  <c r="R9" i="1"/>
  <c r="T9" i="1"/>
  <c r="V9" i="1"/>
  <c r="X9" i="1"/>
  <c r="Z9" i="1"/>
  <c r="AB9" i="1"/>
  <c r="AD9" i="1"/>
  <c r="AF9" i="1"/>
  <c r="AH9" i="1"/>
  <c r="AJ9" i="1"/>
  <c r="AL9" i="1"/>
  <c r="AN9" i="1"/>
  <c r="AP9" i="1"/>
  <c r="AR9" i="1"/>
  <c r="AT9" i="1"/>
  <c r="AV9" i="1"/>
  <c r="AX9" i="1"/>
  <c r="AZ9" i="1"/>
  <c r="BB9" i="1"/>
  <c r="BD9" i="1"/>
  <c r="BF9" i="1"/>
  <c r="BH9" i="1"/>
  <c r="BJ9" i="1"/>
  <c r="BL9" i="1"/>
  <c r="BN9" i="1"/>
  <c r="BP9" i="1"/>
  <c r="BR9" i="1"/>
  <c r="BT9" i="1"/>
  <c r="BV9" i="1"/>
  <c r="BX9" i="1"/>
  <c r="BZ9" i="1"/>
  <c r="CB9" i="1"/>
  <c r="CD9" i="1"/>
  <c r="CF9" i="1"/>
  <c r="CH9" i="1"/>
  <c r="CJ9" i="1"/>
  <c r="CL9" i="1"/>
  <c r="CN9" i="1"/>
  <c r="D8" i="1"/>
  <c r="F8" i="1"/>
  <c r="H8" i="1"/>
  <c r="J8" i="1"/>
  <c r="L8" i="1"/>
  <c r="N8" i="1"/>
  <c r="P8" i="1"/>
  <c r="R8" i="1"/>
  <c r="T8" i="1"/>
  <c r="V8" i="1"/>
  <c r="X8" i="1"/>
  <c r="Z8" i="1"/>
  <c r="AB8" i="1"/>
  <c r="AD8" i="1"/>
  <c r="AF8" i="1"/>
  <c r="AH8" i="1"/>
  <c r="AJ8" i="1"/>
  <c r="AL8" i="1"/>
  <c r="AN8" i="1"/>
  <c r="AP8" i="1"/>
  <c r="AR8" i="1"/>
  <c r="AT8" i="1"/>
  <c r="AV8" i="1"/>
  <c r="AX8" i="1"/>
  <c r="AZ8" i="1"/>
  <c r="BB8" i="1"/>
  <c r="BD8" i="1"/>
  <c r="BF8" i="1"/>
  <c r="BH8" i="1"/>
  <c r="BJ8" i="1"/>
  <c r="BL8" i="1"/>
  <c r="BN8" i="1"/>
  <c r="BP8" i="1"/>
  <c r="BR8" i="1"/>
  <c r="BT8" i="1"/>
  <c r="BV8" i="1"/>
  <c r="BX8" i="1"/>
  <c r="BZ8" i="1"/>
  <c r="CB8" i="1"/>
  <c r="CD8" i="1"/>
  <c r="CF8" i="1"/>
  <c r="CH8" i="1"/>
  <c r="CJ8" i="1"/>
  <c r="CL8" i="1"/>
  <c r="CN8" i="1"/>
  <c r="D88" i="1"/>
  <c r="F88" i="1"/>
  <c r="H88" i="1"/>
  <c r="J88" i="1"/>
  <c r="L88" i="1"/>
  <c r="N88" i="1"/>
  <c r="P88" i="1"/>
  <c r="R88" i="1"/>
  <c r="T88" i="1"/>
  <c r="V88" i="1"/>
  <c r="X88" i="1"/>
  <c r="Z88" i="1"/>
  <c r="AB88" i="1"/>
  <c r="AD88" i="1"/>
  <c r="AF88" i="1"/>
  <c r="AH88" i="1"/>
  <c r="AJ88" i="1"/>
  <c r="AL88" i="1"/>
  <c r="AN88" i="1"/>
  <c r="AP88" i="1"/>
  <c r="AR88" i="1"/>
  <c r="AT88" i="1"/>
  <c r="AV88" i="1"/>
  <c r="AX88" i="1"/>
  <c r="AZ88" i="1"/>
  <c r="BB88" i="1"/>
  <c r="BD88" i="1"/>
  <c r="BF88" i="1"/>
  <c r="BH88" i="1"/>
  <c r="BJ88" i="1"/>
  <c r="BL88" i="1"/>
  <c r="BN88" i="1"/>
  <c r="BP88" i="1"/>
  <c r="BR88" i="1"/>
  <c r="BT88" i="1"/>
  <c r="BV88" i="1"/>
  <c r="BX88" i="1"/>
  <c r="BZ88" i="1"/>
  <c r="CB88" i="1"/>
  <c r="CD88" i="1"/>
  <c r="CF88" i="1"/>
  <c r="CH88" i="1"/>
  <c r="CJ88" i="1"/>
  <c r="CL88" i="1"/>
  <c r="CN88" i="1"/>
  <c r="D57" i="1"/>
  <c r="F57" i="1"/>
  <c r="H57" i="1"/>
  <c r="J57" i="1"/>
  <c r="L57" i="1"/>
  <c r="N57" i="1"/>
  <c r="P57" i="1"/>
  <c r="R57" i="1"/>
  <c r="T57" i="1"/>
  <c r="V57" i="1"/>
  <c r="X57" i="1"/>
  <c r="Z57" i="1"/>
  <c r="AB57" i="1"/>
  <c r="AD57" i="1"/>
  <c r="AF57" i="1"/>
  <c r="AH57" i="1"/>
  <c r="AJ57" i="1"/>
  <c r="AL57" i="1"/>
  <c r="AN57" i="1"/>
  <c r="AP57" i="1"/>
  <c r="AR57" i="1"/>
  <c r="AT57" i="1"/>
  <c r="AV57" i="1"/>
  <c r="AX57" i="1"/>
  <c r="AZ57" i="1"/>
  <c r="BB57" i="1"/>
  <c r="BD57" i="1"/>
  <c r="BF57" i="1"/>
  <c r="BH57" i="1"/>
  <c r="BJ57" i="1"/>
  <c r="BL57" i="1"/>
  <c r="BN57" i="1"/>
  <c r="BP57" i="1"/>
  <c r="BR57" i="1"/>
  <c r="BT57" i="1"/>
  <c r="BV57" i="1"/>
  <c r="BX57" i="1"/>
  <c r="BZ57" i="1"/>
  <c r="CB57" i="1"/>
  <c r="CD57" i="1"/>
  <c r="CF57" i="1"/>
  <c r="CH57" i="1"/>
  <c r="CJ57" i="1"/>
  <c r="CL57" i="1"/>
  <c r="CN57" i="1"/>
  <c r="D13" i="1"/>
  <c r="F13" i="1"/>
  <c r="H13" i="1"/>
  <c r="J13" i="1"/>
  <c r="L13" i="1"/>
  <c r="N13" i="1"/>
  <c r="P13" i="1"/>
  <c r="R13" i="1"/>
  <c r="T13" i="1"/>
  <c r="V13" i="1"/>
  <c r="X13" i="1"/>
  <c r="Z13" i="1"/>
  <c r="AB13" i="1"/>
  <c r="AD13" i="1"/>
  <c r="AF13" i="1"/>
  <c r="AH13" i="1"/>
  <c r="AJ13" i="1"/>
  <c r="AL13" i="1"/>
  <c r="AN13" i="1"/>
  <c r="AP13" i="1"/>
  <c r="AR13" i="1"/>
  <c r="AT13" i="1"/>
  <c r="AV13" i="1"/>
  <c r="AX13" i="1"/>
  <c r="AZ13" i="1"/>
  <c r="BB13" i="1"/>
  <c r="BD13" i="1"/>
  <c r="BF13" i="1"/>
  <c r="BH13" i="1"/>
  <c r="BJ13" i="1"/>
  <c r="BL13" i="1"/>
  <c r="BN13" i="1"/>
  <c r="BP13" i="1"/>
  <c r="BR13" i="1"/>
  <c r="BT13" i="1"/>
  <c r="BV13" i="1"/>
  <c r="BX13" i="1"/>
  <c r="BZ13" i="1"/>
  <c r="CB13" i="1"/>
  <c r="CD13" i="1"/>
  <c r="CF13" i="1"/>
  <c r="CH13" i="1"/>
  <c r="CJ13" i="1"/>
  <c r="CL13" i="1"/>
  <c r="CN13" i="1"/>
  <c r="F98" i="1"/>
  <c r="B98" i="1" s="1"/>
  <c r="D107" i="1"/>
  <c r="F107" i="1"/>
  <c r="H107" i="1"/>
  <c r="J107" i="1"/>
  <c r="L107" i="1"/>
  <c r="N107" i="1"/>
  <c r="P107" i="1"/>
  <c r="R107" i="1"/>
  <c r="T107" i="1"/>
  <c r="V107" i="1"/>
  <c r="X107" i="1"/>
  <c r="Z107" i="1"/>
  <c r="AB107" i="1"/>
  <c r="AD107" i="1"/>
  <c r="AF107" i="1"/>
  <c r="AH107" i="1"/>
  <c r="AJ107" i="1"/>
  <c r="AL107" i="1"/>
  <c r="AN107" i="1"/>
  <c r="AP107" i="1"/>
  <c r="AR107" i="1"/>
  <c r="AT107" i="1"/>
  <c r="AV107" i="1"/>
  <c r="AX107" i="1"/>
  <c r="AZ107" i="1"/>
  <c r="BB107" i="1"/>
  <c r="BD107" i="1"/>
  <c r="BF107" i="1"/>
  <c r="BH107" i="1"/>
  <c r="BJ107" i="1"/>
  <c r="BL107" i="1"/>
  <c r="BN107" i="1"/>
  <c r="BP107" i="1"/>
  <c r="BR107" i="1"/>
  <c r="BT107" i="1"/>
  <c r="BV107" i="1"/>
  <c r="BX107" i="1"/>
  <c r="BZ107" i="1"/>
  <c r="CB107" i="1"/>
  <c r="CD107" i="1"/>
  <c r="CF107" i="1"/>
  <c r="CH107" i="1"/>
  <c r="CJ107" i="1"/>
  <c r="CL107" i="1"/>
  <c r="CN107" i="1"/>
  <c r="D85" i="1"/>
  <c r="F85" i="1"/>
  <c r="H85" i="1"/>
  <c r="J85" i="1"/>
  <c r="L85" i="1"/>
  <c r="N85" i="1"/>
  <c r="P85" i="1"/>
  <c r="R85" i="1"/>
  <c r="T85" i="1"/>
  <c r="V85" i="1"/>
  <c r="X85" i="1"/>
  <c r="Z85" i="1"/>
  <c r="AB85" i="1"/>
  <c r="AD85" i="1"/>
  <c r="AF85" i="1"/>
  <c r="AH85" i="1"/>
  <c r="AJ85" i="1"/>
  <c r="AL85" i="1"/>
  <c r="AN85" i="1"/>
  <c r="AP85" i="1"/>
  <c r="AR85" i="1"/>
  <c r="AT85" i="1"/>
  <c r="AV85" i="1"/>
  <c r="AX85" i="1"/>
  <c r="AZ85" i="1"/>
  <c r="BB85" i="1"/>
  <c r="BD85" i="1"/>
  <c r="BF85" i="1"/>
  <c r="BH85" i="1"/>
  <c r="BJ85" i="1"/>
  <c r="BL85" i="1"/>
  <c r="BN85" i="1"/>
  <c r="BP85" i="1"/>
  <c r="BR85" i="1"/>
  <c r="BT85" i="1"/>
  <c r="BV85" i="1"/>
  <c r="BX85" i="1"/>
  <c r="BZ85" i="1"/>
  <c r="CB85" i="1"/>
  <c r="CD85" i="1"/>
  <c r="CF85" i="1"/>
  <c r="CH85" i="1"/>
  <c r="CJ85" i="1"/>
  <c r="CL85" i="1"/>
  <c r="CN85" i="1"/>
  <c r="D70" i="1"/>
  <c r="F70" i="1"/>
  <c r="H70" i="1"/>
  <c r="J70" i="1"/>
  <c r="L70" i="1"/>
  <c r="N70" i="1"/>
  <c r="P70" i="1"/>
  <c r="R70" i="1"/>
  <c r="T70" i="1"/>
  <c r="V70" i="1"/>
  <c r="X70" i="1"/>
  <c r="Z70" i="1"/>
  <c r="AB70" i="1"/>
  <c r="AD70" i="1"/>
  <c r="AF70" i="1"/>
  <c r="AH70" i="1"/>
  <c r="AJ70" i="1"/>
  <c r="AL70" i="1"/>
  <c r="AN70" i="1"/>
  <c r="AP70" i="1"/>
  <c r="AR70" i="1"/>
  <c r="AT70" i="1"/>
  <c r="AV70" i="1"/>
  <c r="AX70" i="1"/>
  <c r="AZ70" i="1"/>
  <c r="BB70" i="1"/>
  <c r="BD70" i="1"/>
  <c r="BF70" i="1"/>
  <c r="BH70" i="1"/>
  <c r="BJ70" i="1"/>
  <c r="BL70" i="1"/>
  <c r="BN70" i="1"/>
  <c r="BP70" i="1"/>
  <c r="BR70" i="1"/>
  <c r="BT70" i="1"/>
  <c r="BV70" i="1"/>
  <c r="BX70" i="1"/>
  <c r="BZ70" i="1"/>
  <c r="CB70" i="1"/>
  <c r="CD70" i="1"/>
  <c r="CF70" i="1"/>
  <c r="CH70" i="1"/>
  <c r="CJ70" i="1"/>
  <c r="CL70" i="1"/>
  <c r="CN70" i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AN38" i="1"/>
  <c r="AP38" i="1"/>
  <c r="AR38" i="1"/>
  <c r="AT38" i="1"/>
  <c r="AV38" i="1"/>
  <c r="AX38" i="1"/>
  <c r="AZ38" i="1"/>
  <c r="BB38" i="1"/>
  <c r="BD38" i="1"/>
  <c r="BF38" i="1"/>
  <c r="BH38" i="1"/>
  <c r="BJ38" i="1"/>
  <c r="BL38" i="1"/>
  <c r="BN38" i="1"/>
  <c r="BP38" i="1"/>
  <c r="BR38" i="1"/>
  <c r="BT38" i="1"/>
  <c r="BV38" i="1"/>
  <c r="BX38" i="1"/>
  <c r="BZ38" i="1"/>
  <c r="CB38" i="1"/>
  <c r="CD38" i="1"/>
  <c r="CF38" i="1"/>
  <c r="CH38" i="1"/>
  <c r="CJ38" i="1"/>
  <c r="CL38" i="1"/>
  <c r="CN38" i="1"/>
  <c r="D45" i="1"/>
  <c r="F45" i="1"/>
  <c r="H45" i="1"/>
  <c r="J45" i="1"/>
  <c r="L45" i="1"/>
  <c r="N45" i="1"/>
  <c r="P45" i="1"/>
  <c r="R45" i="1"/>
  <c r="T45" i="1"/>
  <c r="V45" i="1"/>
  <c r="X45" i="1"/>
  <c r="Z45" i="1"/>
  <c r="AB45" i="1"/>
  <c r="AD45" i="1"/>
  <c r="AF45" i="1"/>
  <c r="AH45" i="1"/>
  <c r="AJ45" i="1"/>
  <c r="AL45" i="1"/>
  <c r="AN45" i="1"/>
  <c r="AP45" i="1"/>
  <c r="AR45" i="1"/>
  <c r="AT45" i="1"/>
  <c r="AV45" i="1"/>
  <c r="AX45" i="1"/>
  <c r="AZ45" i="1"/>
  <c r="BB45" i="1"/>
  <c r="BD45" i="1"/>
  <c r="BF45" i="1"/>
  <c r="BH45" i="1"/>
  <c r="BJ45" i="1"/>
  <c r="BL45" i="1"/>
  <c r="BN45" i="1"/>
  <c r="BP45" i="1"/>
  <c r="BR45" i="1"/>
  <c r="BT45" i="1"/>
  <c r="BV45" i="1"/>
  <c r="BX45" i="1"/>
  <c r="BZ45" i="1"/>
  <c r="CB45" i="1"/>
  <c r="CD45" i="1"/>
  <c r="CF45" i="1"/>
  <c r="CH45" i="1"/>
  <c r="CJ45" i="1"/>
  <c r="CL45" i="1"/>
  <c r="CN45" i="1"/>
  <c r="D50" i="1"/>
  <c r="F50" i="1"/>
  <c r="H50" i="1"/>
  <c r="J50" i="1"/>
  <c r="L50" i="1"/>
  <c r="N50" i="1"/>
  <c r="P50" i="1"/>
  <c r="R50" i="1"/>
  <c r="T50" i="1"/>
  <c r="V50" i="1"/>
  <c r="X50" i="1"/>
  <c r="Z50" i="1"/>
  <c r="AB50" i="1"/>
  <c r="AD50" i="1"/>
  <c r="AF50" i="1"/>
  <c r="AH50" i="1"/>
  <c r="AJ50" i="1"/>
  <c r="AL50" i="1"/>
  <c r="AN50" i="1"/>
  <c r="AP50" i="1"/>
  <c r="AR50" i="1"/>
  <c r="AT50" i="1"/>
  <c r="AV50" i="1"/>
  <c r="AX50" i="1"/>
  <c r="AZ50" i="1"/>
  <c r="BB50" i="1"/>
  <c r="BD50" i="1"/>
  <c r="BF50" i="1"/>
  <c r="BH50" i="1"/>
  <c r="BJ50" i="1"/>
  <c r="BL50" i="1"/>
  <c r="BN50" i="1"/>
  <c r="BP50" i="1"/>
  <c r="BR50" i="1"/>
  <c r="BT50" i="1"/>
  <c r="BV50" i="1"/>
  <c r="BX50" i="1"/>
  <c r="BZ50" i="1"/>
  <c r="CB50" i="1"/>
  <c r="CD50" i="1"/>
  <c r="CF50" i="1"/>
  <c r="CH50" i="1"/>
  <c r="CJ50" i="1"/>
  <c r="CL50" i="1"/>
  <c r="CN50" i="1"/>
  <c r="B38" i="1" l="1"/>
  <c r="B88" i="1"/>
  <c r="B8" i="1"/>
  <c r="B46" i="1"/>
  <c r="B45" i="1"/>
  <c r="B50" i="1"/>
  <c r="B103" i="1"/>
  <c r="B53" i="1"/>
  <c r="B107" i="1"/>
  <c r="B102" i="1"/>
  <c r="B76" i="1"/>
  <c r="B85" i="1"/>
  <c r="B70" i="1"/>
  <c r="B13" i="1"/>
  <c r="B57" i="1"/>
  <c r="B9" i="1"/>
  <c r="B31" i="1"/>
  <c r="B78" i="1"/>
  <c r="B27" i="1"/>
  <c r="CM13" i="3"/>
  <c r="CM12" i="3"/>
  <c r="CM11" i="3"/>
  <c r="CM10" i="3"/>
  <c r="CM9" i="3"/>
  <c r="CI7" i="3"/>
  <c r="CM7" i="3"/>
  <c r="CM8" i="3"/>
  <c r="CM6" i="3"/>
  <c r="CM5" i="3"/>
  <c r="CM4" i="3"/>
  <c r="CM3" i="3"/>
  <c r="CM2" i="3"/>
  <c r="CK6" i="3"/>
  <c r="CK5" i="3"/>
  <c r="CK4" i="3"/>
  <c r="CK3" i="3"/>
  <c r="CK2" i="3"/>
  <c r="CI6" i="3"/>
  <c r="CI5" i="3"/>
  <c r="CI4" i="3"/>
  <c r="CI3" i="3"/>
  <c r="CG3" i="3"/>
  <c r="CI2" i="3"/>
  <c r="CG2" i="3"/>
  <c r="CK1" i="3"/>
  <c r="CJ1" i="3"/>
  <c r="CI1" i="3"/>
  <c r="CH1" i="3"/>
  <c r="CG1" i="3"/>
  <c r="CF1" i="3"/>
  <c r="BY4" i="3"/>
  <c r="BW4" i="3"/>
  <c r="BU4" i="3"/>
  <c r="BS4" i="3"/>
  <c r="CL108" i="1"/>
  <c r="CJ108" i="1"/>
  <c r="CH108" i="1"/>
  <c r="CL65" i="1"/>
  <c r="CJ65" i="1"/>
  <c r="CH65" i="1"/>
  <c r="CL37" i="1"/>
  <c r="CJ37" i="1"/>
  <c r="CH37" i="1"/>
  <c r="CL34" i="1"/>
  <c r="CJ34" i="1"/>
  <c r="CH34" i="1"/>
  <c r="CL80" i="1"/>
  <c r="CJ80" i="1"/>
  <c r="CH80" i="1"/>
  <c r="CL41" i="1"/>
  <c r="CJ41" i="1"/>
  <c r="CH41" i="1"/>
  <c r="CL73" i="1"/>
  <c r="CJ73" i="1"/>
  <c r="CH73" i="1"/>
  <c r="CL74" i="1"/>
  <c r="CJ74" i="1"/>
  <c r="CH74" i="1"/>
  <c r="CL6" i="1"/>
  <c r="CJ6" i="1"/>
  <c r="CH6" i="1"/>
  <c r="CL22" i="1"/>
  <c r="CJ22" i="1"/>
  <c r="CH22" i="1"/>
  <c r="CL55" i="1"/>
  <c r="CJ55" i="1"/>
  <c r="CH55" i="1"/>
  <c r="CL36" i="1"/>
  <c r="CJ36" i="1"/>
  <c r="CH36" i="1"/>
  <c r="CL28" i="1"/>
  <c r="CJ28" i="1"/>
  <c r="CH28" i="1"/>
  <c r="CL86" i="1"/>
  <c r="CJ86" i="1"/>
  <c r="CH86" i="1"/>
  <c r="CL33" i="1"/>
  <c r="CJ33" i="1"/>
  <c r="CH33" i="1"/>
  <c r="CL75" i="1"/>
  <c r="CJ75" i="1"/>
  <c r="CH75" i="1"/>
  <c r="CL48" i="1"/>
  <c r="CJ48" i="1"/>
  <c r="CH48" i="1"/>
  <c r="CL35" i="1"/>
  <c r="CJ35" i="1"/>
  <c r="CH35" i="1"/>
  <c r="CL29" i="1"/>
  <c r="CJ29" i="1"/>
  <c r="CH29" i="1"/>
  <c r="CL77" i="1"/>
  <c r="CJ77" i="1"/>
  <c r="CH77" i="1"/>
  <c r="CL59" i="1"/>
  <c r="CJ59" i="1"/>
  <c r="CH59" i="1"/>
  <c r="CL49" i="1"/>
  <c r="CJ49" i="1"/>
  <c r="CH49" i="1"/>
  <c r="CL90" i="1"/>
  <c r="CJ90" i="1"/>
  <c r="CH90" i="1"/>
  <c r="CL56" i="1"/>
  <c r="CJ56" i="1"/>
  <c r="CH56" i="1"/>
  <c r="CL52" i="1"/>
  <c r="CJ52" i="1"/>
  <c r="CH52" i="1"/>
  <c r="CL79" i="1"/>
  <c r="CJ79" i="1"/>
  <c r="CH79" i="1"/>
  <c r="CL44" i="1"/>
  <c r="CJ44" i="1"/>
  <c r="CH44" i="1"/>
  <c r="CL66" i="1"/>
  <c r="CJ66" i="1"/>
  <c r="CH66" i="1"/>
  <c r="CL69" i="1"/>
  <c r="CJ69" i="1"/>
  <c r="CH69" i="1"/>
  <c r="CL109" i="1"/>
  <c r="CJ109" i="1"/>
  <c r="CH109" i="1"/>
  <c r="CL95" i="1"/>
  <c r="CJ95" i="1"/>
  <c r="CH95" i="1"/>
  <c r="CL5" i="1"/>
  <c r="CJ5" i="1"/>
  <c r="CH5" i="1"/>
  <c r="CL43" i="1"/>
  <c r="CJ43" i="1"/>
  <c r="CH43" i="1"/>
  <c r="CL11" i="1"/>
  <c r="CJ11" i="1"/>
  <c r="CH11" i="1"/>
  <c r="CL106" i="1"/>
  <c r="CJ106" i="1"/>
  <c r="CH106" i="1"/>
  <c r="CL84" i="1"/>
  <c r="CJ84" i="1"/>
  <c r="CH84" i="1"/>
  <c r="CL94" i="1"/>
  <c r="CJ94" i="1"/>
  <c r="CH94" i="1"/>
  <c r="CL47" i="1"/>
  <c r="CJ47" i="1"/>
  <c r="CH47" i="1"/>
  <c r="CL82" i="1"/>
  <c r="CJ82" i="1"/>
  <c r="CH82" i="1"/>
  <c r="CL17" i="1"/>
  <c r="CJ17" i="1"/>
  <c r="CH17" i="1"/>
  <c r="CL12" i="1"/>
  <c r="CJ12" i="1"/>
  <c r="CH12" i="1"/>
  <c r="CL61" i="1"/>
  <c r="CJ61" i="1"/>
  <c r="CH61" i="1"/>
  <c r="CL110" i="1"/>
  <c r="CJ110" i="1"/>
  <c r="CH110" i="1"/>
  <c r="CL68" i="1"/>
  <c r="CJ68" i="1"/>
  <c r="CH68" i="1"/>
  <c r="CL25" i="1"/>
  <c r="CJ25" i="1"/>
  <c r="CH25" i="1"/>
  <c r="CL32" i="1"/>
  <c r="CJ32" i="1"/>
  <c r="CH32" i="1"/>
  <c r="CL30" i="1"/>
  <c r="CJ30" i="1"/>
  <c r="CH30" i="1"/>
  <c r="CL92" i="1"/>
  <c r="CJ92" i="1"/>
  <c r="CH92" i="1"/>
  <c r="CL93" i="1"/>
  <c r="CJ93" i="1"/>
  <c r="CH93" i="1"/>
  <c r="CL67" i="1"/>
  <c r="CJ67" i="1"/>
  <c r="CH67" i="1"/>
  <c r="CL42" i="1"/>
  <c r="CJ42" i="1"/>
  <c r="CH42" i="1"/>
  <c r="CL62" i="1"/>
  <c r="CJ62" i="1"/>
  <c r="CH62" i="1"/>
  <c r="CL58" i="1"/>
  <c r="CJ58" i="1"/>
  <c r="CH58" i="1"/>
  <c r="CL39" i="1"/>
  <c r="CJ39" i="1"/>
  <c r="CH39" i="1"/>
  <c r="CL81" i="1"/>
  <c r="CJ81" i="1"/>
  <c r="CH81" i="1"/>
  <c r="CL60" i="1"/>
  <c r="CJ60" i="1"/>
  <c r="CH60" i="1"/>
  <c r="CL26" i="1"/>
  <c r="CJ26" i="1"/>
  <c r="CH26" i="1"/>
  <c r="CL104" i="1"/>
  <c r="CJ104" i="1"/>
  <c r="CH104" i="1"/>
  <c r="CL87" i="1"/>
  <c r="CJ87" i="1"/>
  <c r="CH87" i="1"/>
  <c r="CL21" i="1"/>
  <c r="CJ21" i="1"/>
  <c r="CH21" i="1"/>
  <c r="CL105" i="1"/>
  <c r="CJ105" i="1"/>
  <c r="CH105" i="1"/>
  <c r="CL54" i="1"/>
  <c r="CJ54" i="1"/>
  <c r="CH54" i="1"/>
  <c r="CN108" i="1"/>
  <c r="CF108" i="1"/>
  <c r="CD108" i="1"/>
  <c r="CB108" i="1"/>
  <c r="BZ108" i="1"/>
  <c r="BX108" i="1"/>
  <c r="BV108" i="1"/>
  <c r="BT108" i="1"/>
  <c r="BR108" i="1"/>
  <c r="BP108" i="1"/>
  <c r="BN108" i="1"/>
  <c r="BL108" i="1"/>
  <c r="BJ108" i="1"/>
  <c r="BH108" i="1"/>
  <c r="BF108" i="1"/>
  <c r="BD108" i="1"/>
  <c r="BB108" i="1"/>
  <c r="AZ108" i="1"/>
  <c r="AX108" i="1"/>
  <c r="AV108" i="1"/>
  <c r="AT108" i="1"/>
  <c r="AR108" i="1"/>
  <c r="AP108" i="1"/>
  <c r="AN108" i="1"/>
  <c r="AL108" i="1"/>
  <c r="AJ108" i="1"/>
  <c r="AH108" i="1"/>
  <c r="AF108" i="1"/>
  <c r="AD108" i="1"/>
  <c r="AB108" i="1"/>
  <c r="Z108" i="1"/>
  <c r="X108" i="1"/>
  <c r="V108" i="1"/>
  <c r="T108" i="1"/>
  <c r="R108" i="1"/>
  <c r="P108" i="1"/>
  <c r="N108" i="1"/>
  <c r="L108" i="1"/>
  <c r="J108" i="1"/>
  <c r="H108" i="1"/>
  <c r="F108" i="1"/>
  <c r="D108" i="1"/>
  <c r="CN65" i="1"/>
  <c r="CF65" i="1"/>
  <c r="CD65" i="1"/>
  <c r="CB65" i="1"/>
  <c r="BZ65" i="1"/>
  <c r="BX65" i="1"/>
  <c r="BV65" i="1"/>
  <c r="BT65" i="1"/>
  <c r="BR65" i="1"/>
  <c r="BP65" i="1"/>
  <c r="BN65" i="1"/>
  <c r="BL65" i="1"/>
  <c r="BJ65" i="1"/>
  <c r="BH65" i="1"/>
  <c r="BF65" i="1"/>
  <c r="BD65" i="1"/>
  <c r="BB65" i="1"/>
  <c r="AZ65" i="1"/>
  <c r="AX65" i="1"/>
  <c r="AV65" i="1"/>
  <c r="AT65" i="1"/>
  <c r="AR65" i="1"/>
  <c r="AP65" i="1"/>
  <c r="AN65" i="1"/>
  <c r="AL65" i="1"/>
  <c r="AJ65" i="1"/>
  <c r="AH65" i="1"/>
  <c r="AF65" i="1"/>
  <c r="AD65" i="1"/>
  <c r="AB65" i="1"/>
  <c r="Z65" i="1"/>
  <c r="X65" i="1"/>
  <c r="V65" i="1"/>
  <c r="T65" i="1"/>
  <c r="R65" i="1"/>
  <c r="P65" i="1"/>
  <c r="N65" i="1"/>
  <c r="L65" i="1"/>
  <c r="J65" i="1"/>
  <c r="H65" i="1"/>
  <c r="F65" i="1"/>
  <c r="D65" i="1"/>
  <c r="CN37" i="1"/>
  <c r="CF37" i="1"/>
  <c r="CD37" i="1"/>
  <c r="CB37" i="1"/>
  <c r="BZ37" i="1"/>
  <c r="BX37" i="1"/>
  <c r="BV37" i="1"/>
  <c r="BT37" i="1"/>
  <c r="BR37" i="1"/>
  <c r="BP37" i="1"/>
  <c r="BN37" i="1"/>
  <c r="BL37" i="1"/>
  <c r="BJ37" i="1"/>
  <c r="BH37" i="1"/>
  <c r="BF37" i="1"/>
  <c r="BD37" i="1"/>
  <c r="BB37" i="1"/>
  <c r="AZ37" i="1"/>
  <c r="AX37" i="1"/>
  <c r="AV37" i="1"/>
  <c r="AT37" i="1"/>
  <c r="AR37" i="1"/>
  <c r="AP37" i="1"/>
  <c r="AN37" i="1"/>
  <c r="AL37" i="1"/>
  <c r="AJ37" i="1"/>
  <c r="AH37" i="1"/>
  <c r="AF37" i="1"/>
  <c r="AD37" i="1"/>
  <c r="AB37" i="1"/>
  <c r="Z37" i="1"/>
  <c r="X37" i="1"/>
  <c r="V37" i="1"/>
  <c r="T37" i="1"/>
  <c r="R37" i="1"/>
  <c r="P37" i="1"/>
  <c r="N37" i="1"/>
  <c r="L37" i="1"/>
  <c r="J37" i="1"/>
  <c r="H37" i="1"/>
  <c r="F37" i="1"/>
  <c r="D37" i="1"/>
  <c r="CN34" i="1"/>
  <c r="CF34" i="1"/>
  <c r="CD34" i="1"/>
  <c r="CB34" i="1"/>
  <c r="BZ34" i="1"/>
  <c r="BX34" i="1"/>
  <c r="BV34" i="1"/>
  <c r="BT34" i="1"/>
  <c r="BR34" i="1"/>
  <c r="BP34" i="1"/>
  <c r="BN34" i="1"/>
  <c r="BL34" i="1"/>
  <c r="BJ34" i="1"/>
  <c r="BH34" i="1"/>
  <c r="BF34" i="1"/>
  <c r="BD34" i="1"/>
  <c r="BB34" i="1"/>
  <c r="AZ34" i="1"/>
  <c r="AX34" i="1"/>
  <c r="AV34" i="1"/>
  <c r="AT34" i="1"/>
  <c r="AR34" i="1"/>
  <c r="AP34" i="1"/>
  <c r="AN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D34" i="1"/>
  <c r="CN80" i="1"/>
  <c r="CF80" i="1"/>
  <c r="CD80" i="1"/>
  <c r="CB80" i="1"/>
  <c r="BZ80" i="1"/>
  <c r="BX80" i="1"/>
  <c r="BV80" i="1"/>
  <c r="BT80" i="1"/>
  <c r="BR80" i="1"/>
  <c r="BP80" i="1"/>
  <c r="BN80" i="1"/>
  <c r="BL80" i="1"/>
  <c r="BJ80" i="1"/>
  <c r="BH80" i="1"/>
  <c r="BF80" i="1"/>
  <c r="BD80" i="1"/>
  <c r="BB80" i="1"/>
  <c r="AZ80" i="1"/>
  <c r="AX80" i="1"/>
  <c r="AV80" i="1"/>
  <c r="AT80" i="1"/>
  <c r="AR80" i="1"/>
  <c r="AP80" i="1"/>
  <c r="AN80" i="1"/>
  <c r="AL80" i="1"/>
  <c r="AJ80" i="1"/>
  <c r="AH80" i="1"/>
  <c r="AF80" i="1"/>
  <c r="AD80" i="1"/>
  <c r="AB80" i="1"/>
  <c r="Z80" i="1"/>
  <c r="X80" i="1"/>
  <c r="V80" i="1"/>
  <c r="T80" i="1"/>
  <c r="R80" i="1"/>
  <c r="P80" i="1"/>
  <c r="N80" i="1"/>
  <c r="L80" i="1"/>
  <c r="J80" i="1"/>
  <c r="H80" i="1"/>
  <c r="F80" i="1"/>
  <c r="D80" i="1"/>
  <c r="H99" i="1"/>
  <c r="F99" i="1"/>
  <c r="D99" i="1"/>
  <c r="B99" i="1" s="1"/>
  <c r="CN41" i="1"/>
  <c r="CF41" i="1"/>
  <c r="CD41" i="1"/>
  <c r="CB41" i="1"/>
  <c r="BZ41" i="1"/>
  <c r="BX41" i="1"/>
  <c r="BV41" i="1"/>
  <c r="BT41" i="1"/>
  <c r="BR41" i="1"/>
  <c r="BP41" i="1"/>
  <c r="BN41" i="1"/>
  <c r="BL41" i="1"/>
  <c r="BJ41" i="1"/>
  <c r="BH41" i="1"/>
  <c r="BF41" i="1"/>
  <c r="BD41" i="1"/>
  <c r="BB41" i="1"/>
  <c r="AZ41" i="1"/>
  <c r="AX41" i="1"/>
  <c r="AV41" i="1"/>
  <c r="AT41" i="1"/>
  <c r="AR41" i="1"/>
  <c r="AP41" i="1"/>
  <c r="AN41" i="1"/>
  <c r="AL41" i="1"/>
  <c r="AJ41" i="1"/>
  <c r="AH41" i="1"/>
  <c r="AF41" i="1"/>
  <c r="AD41" i="1"/>
  <c r="AB41" i="1"/>
  <c r="Z41" i="1"/>
  <c r="X41" i="1"/>
  <c r="V41" i="1"/>
  <c r="T41" i="1"/>
  <c r="R41" i="1"/>
  <c r="P41" i="1"/>
  <c r="N41" i="1"/>
  <c r="L41" i="1"/>
  <c r="J41" i="1"/>
  <c r="H41" i="1"/>
  <c r="F41" i="1"/>
  <c r="D41" i="1"/>
  <c r="CN73" i="1"/>
  <c r="CF73" i="1"/>
  <c r="CD73" i="1"/>
  <c r="CB73" i="1"/>
  <c r="BZ73" i="1"/>
  <c r="BX73" i="1"/>
  <c r="BV73" i="1"/>
  <c r="BT73" i="1"/>
  <c r="BR73" i="1"/>
  <c r="BP73" i="1"/>
  <c r="BN73" i="1"/>
  <c r="BL73" i="1"/>
  <c r="BJ73" i="1"/>
  <c r="BH73" i="1"/>
  <c r="BF73" i="1"/>
  <c r="BD73" i="1"/>
  <c r="BB73" i="1"/>
  <c r="AZ73" i="1"/>
  <c r="AX73" i="1"/>
  <c r="AV73" i="1"/>
  <c r="AT73" i="1"/>
  <c r="AR73" i="1"/>
  <c r="AP73" i="1"/>
  <c r="AN73" i="1"/>
  <c r="AL73" i="1"/>
  <c r="AJ73" i="1"/>
  <c r="AH73" i="1"/>
  <c r="AF73" i="1"/>
  <c r="AD73" i="1"/>
  <c r="AB73" i="1"/>
  <c r="Z73" i="1"/>
  <c r="X73" i="1"/>
  <c r="V73" i="1"/>
  <c r="T73" i="1"/>
  <c r="R73" i="1"/>
  <c r="P73" i="1"/>
  <c r="N73" i="1"/>
  <c r="L73" i="1"/>
  <c r="J73" i="1"/>
  <c r="H73" i="1"/>
  <c r="F73" i="1"/>
  <c r="D73" i="1"/>
  <c r="CN74" i="1"/>
  <c r="CF74" i="1"/>
  <c r="CD74" i="1"/>
  <c r="CB74" i="1"/>
  <c r="BZ74" i="1"/>
  <c r="BX74" i="1"/>
  <c r="BV74" i="1"/>
  <c r="BT74" i="1"/>
  <c r="BR74" i="1"/>
  <c r="BP74" i="1"/>
  <c r="BN74" i="1"/>
  <c r="BL74" i="1"/>
  <c r="BJ74" i="1"/>
  <c r="BH74" i="1"/>
  <c r="BF74" i="1"/>
  <c r="BD74" i="1"/>
  <c r="BB74" i="1"/>
  <c r="AZ74" i="1"/>
  <c r="AX74" i="1"/>
  <c r="AV74" i="1"/>
  <c r="AT74" i="1"/>
  <c r="AR74" i="1"/>
  <c r="AP74" i="1"/>
  <c r="AN74" i="1"/>
  <c r="AL74" i="1"/>
  <c r="AJ74" i="1"/>
  <c r="AH74" i="1"/>
  <c r="AF74" i="1"/>
  <c r="AD74" i="1"/>
  <c r="AB74" i="1"/>
  <c r="Z74" i="1"/>
  <c r="X74" i="1"/>
  <c r="V74" i="1"/>
  <c r="T74" i="1"/>
  <c r="R74" i="1"/>
  <c r="P74" i="1"/>
  <c r="N74" i="1"/>
  <c r="L74" i="1"/>
  <c r="J74" i="1"/>
  <c r="H74" i="1"/>
  <c r="F74" i="1"/>
  <c r="D74" i="1"/>
  <c r="CN6" i="1"/>
  <c r="CF6" i="1"/>
  <c r="CD6" i="1"/>
  <c r="CB6" i="1"/>
  <c r="BZ6" i="1"/>
  <c r="BX6" i="1"/>
  <c r="BV6" i="1"/>
  <c r="BT6" i="1"/>
  <c r="BR6" i="1"/>
  <c r="BP6" i="1"/>
  <c r="BN6" i="1"/>
  <c r="BL6" i="1"/>
  <c r="BJ6" i="1"/>
  <c r="BH6" i="1"/>
  <c r="BF6" i="1"/>
  <c r="BD6" i="1"/>
  <c r="BB6" i="1"/>
  <c r="AZ6" i="1"/>
  <c r="AX6" i="1"/>
  <c r="AV6" i="1"/>
  <c r="AT6" i="1"/>
  <c r="AR6" i="1"/>
  <c r="AP6" i="1"/>
  <c r="AN6" i="1"/>
  <c r="AL6" i="1"/>
  <c r="AJ6" i="1"/>
  <c r="AH6" i="1"/>
  <c r="AF6" i="1"/>
  <c r="AD6" i="1"/>
  <c r="AB6" i="1"/>
  <c r="Z6" i="1"/>
  <c r="X6" i="1"/>
  <c r="V6" i="1"/>
  <c r="T6" i="1"/>
  <c r="R6" i="1"/>
  <c r="P6" i="1"/>
  <c r="N6" i="1"/>
  <c r="L6" i="1"/>
  <c r="J6" i="1"/>
  <c r="H6" i="1"/>
  <c r="F6" i="1"/>
  <c r="D6" i="1"/>
  <c r="CN22" i="1"/>
  <c r="CF22" i="1"/>
  <c r="CD22" i="1"/>
  <c r="CB22" i="1"/>
  <c r="BZ22" i="1"/>
  <c r="BX22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CN55" i="1"/>
  <c r="CF55" i="1"/>
  <c r="CD55" i="1"/>
  <c r="CB55" i="1"/>
  <c r="BZ55" i="1"/>
  <c r="BX55" i="1"/>
  <c r="BV55" i="1"/>
  <c r="BT55" i="1"/>
  <c r="BR55" i="1"/>
  <c r="BP55" i="1"/>
  <c r="BN55" i="1"/>
  <c r="BL55" i="1"/>
  <c r="BJ55" i="1"/>
  <c r="BH55" i="1"/>
  <c r="BF55" i="1"/>
  <c r="BD55" i="1"/>
  <c r="BB55" i="1"/>
  <c r="AZ55" i="1"/>
  <c r="AX55" i="1"/>
  <c r="AV55" i="1"/>
  <c r="AT55" i="1"/>
  <c r="AR55" i="1"/>
  <c r="AP55" i="1"/>
  <c r="AN55" i="1"/>
  <c r="AL55" i="1"/>
  <c r="AJ55" i="1"/>
  <c r="AH55" i="1"/>
  <c r="AF55" i="1"/>
  <c r="AD55" i="1"/>
  <c r="AB55" i="1"/>
  <c r="Z55" i="1"/>
  <c r="X55" i="1"/>
  <c r="V55" i="1"/>
  <c r="T55" i="1"/>
  <c r="R55" i="1"/>
  <c r="P55" i="1"/>
  <c r="N55" i="1"/>
  <c r="L55" i="1"/>
  <c r="J55" i="1"/>
  <c r="H55" i="1"/>
  <c r="F55" i="1"/>
  <c r="D55" i="1"/>
  <c r="CN36" i="1"/>
  <c r="CF36" i="1"/>
  <c r="CD36" i="1"/>
  <c r="CB36" i="1"/>
  <c r="BZ36" i="1"/>
  <c r="BX36" i="1"/>
  <c r="BV36" i="1"/>
  <c r="BT36" i="1"/>
  <c r="BR36" i="1"/>
  <c r="BP36" i="1"/>
  <c r="BN36" i="1"/>
  <c r="BL36" i="1"/>
  <c r="BJ36" i="1"/>
  <c r="BH36" i="1"/>
  <c r="BF36" i="1"/>
  <c r="BD36" i="1"/>
  <c r="BB36" i="1"/>
  <c r="AZ36" i="1"/>
  <c r="AX36" i="1"/>
  <c r="AV36" i="1"/>
  <c r="AT36" i="1"/>
  <c r="AR36" i="1"/>
  <c r="AP36" i="1"/>
  <c r="AN36" i="1"/>
  <c r="AL36" i="1"/>
  <c r="AJ36" i="1"/>
  <c r="AH36" i="1"/>
  <c r="AF36" i="1"/>
  <c r="AD36" i="1"/>
  <c r="AB36" i="1"/>
  <c r="Z36" i="1"/>
  <c r="X36" i="1"/>
  <c r="V36" i="1"/>
  <c r="T36" i="1"/>
  <c r="R36" i="1"/>
  <c r="P36" i="1"/>
  <c r="N36" i="1"/>
  <c r="L36" i="1"/>
  <c r="J36" i="1"/>
  <c r="H36" i="1"/>
  <c r="F36" i="1"/>
  <c r="D36" i="1"/>
  <c r="CN28" i="1"/>
  <c r="CF28" i="1"/>
  <c r="CD28" i="1"/>
  <c r="CB28" i="1"/>
  <c r="BZ28" i="1"/>
  <c r="BX28" i="1"/>
  <c r="BV28" i="1"/>
  <c r="BT28" i="1"/>
  <c r="BR28" i="1"/>
  <c r="BP28" i="1"/>
  <c r="BN28" i="1"/>
  <c r="BL28" i="1"/>
  <c r="BJ28" i="1"/>
  <c r="BH28" i="1"/>
  <c r="BF28" i="1"/>
  <c r="BD28" i="1"/>
  <c r="BB28" i="1"/>
  <c r="AZ28" i="1"/>
  <c r="AX28" i="1"/>
  <c r="AV28" i="1"/>
  <c r="AT28" i="1"/>
  <c r="AR28" i="1"/>
  <c r="AP28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J28" i="1"/>
  <c r="H28" i="1"/>
  <c r="F28" i="1"/>
  <c r="D28" i="1"/>
  <c r="CN86" i="1"/>
  <c r="CF86" i="1"/>
  <c r="CD86" i="1"/>
  <c r="CB86" i="1"/>
  <c r="BZ86" i="1"/>
  <c r="BX86" i="1"/>
  <c r="BV86" i="1"/>
  <c r="BT86" i="1"/>
  <c r="BR86" i="1"/>
  <c r="BP86" i="1"/>
  <c r="BN86" i="1"/>
  <c r="BL86" i="1"/>
  <c r="BJ86" i="1"/>
  <c r="BH86" i="1"/>
  <c r="BF86" i="1"/>
  <c r="BD86" i="1"/>
  <c r="BB86" i="1"/>
  <c r="AZ86" i="1"/>
  <c r="AX86" i="1"/>
  <c r="AV86" i="1"/>
  <c r="AT86" i="1"/>
  <c r="AR86" i="1"/>
  <c r="AP86" i="1"/>
  <c r="AN86" i="1"/>
  <c r="AL86" i="1"/>
  <c r="AJ86" i="1"/>
  <c r="AH86" i="1"/>
  <c r="AF86" i="1"/>
  <c r="AD86" i="1"/>
  <c r="AB86" i="1"/>
  <c r="Z86" i="1"/>
  <c r="X86" i="1"/>
  <c r="V86" i="1"/>
  <c r="T86" i="1"/>
  <c r="R86" i="1"/>
  <c r="P86" i="1"/>
  <c r="N86" i="1"/>
  <c r="L86" i="1"/>
  <c r="J86" i="1"/>
  <c r="H86" i="1"/>
  <c r="F86" i="1"/>
  <c r="D86" i="1"/>
  <c r="CN33" i="1"/>
  <c r="CF33" i="1"/>
  <c r="CD33" i="1"/>
  <c r="CB33" i="1"/>
  <c r="BZ33" i="1"/>
  <c r="BX33" i="1"/>
  <c r="BV33" i="1"/>
  <c r="BT33" i="1"/>
  <c r="BR33" i="1"/>
  <c r="BP33" i="1"/>
  <c r="BN33" i="1"/>
  <c r="BL33" i="1"/>
  <c r="BJ33" i="1"/>
  <c r="BH33" i="1"/>
  <c r="BF33" i="1"/>
  <c r="BD33" i="1"/>
  <c r="BB33" i="1"/>
  <c r="AZ33" i="1"/>
  <c r="AX33" i="1"/>
  <c r="AV33" i="1"/>
  <c r="AT33" i="1"/>
  <c r="AR33" i="1"/>
  <c r="AP33" i="1"/>
  <c r="AN33" i="1"/>
  <c r="AL33" i="1"/>
  <c r="AJ33" i="1"/>
  <c r="AH33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D33" i="1"/>
  <c r="CN75" i="1"/>
  <c r="CF75" i="1"/>
  <c r="CD75" i="1"/>
  <c r="CB75" i="1"/>
  <c r="BZ75" i="1"/>
  <c r="BX75" i="1"/>
  <c r="BV75" i="1"/>
  <c r="BT75" i="1"/>
  <c r="BR75" i="1"/>
  <c r="BP75" i="1"/>
  <c r="BN75" i="1"/>
  <c r="BL75" i="1"/>
  <c r="BJ75" i="1"/>
  <c r="BH75" i="1"/>
  <c r="BF75" i="1"/>
  <c r="BD75" i="1"/>
  <c r="BB75" i="1"/>
  <c r="AZ75" i="1"/>
  <c r="AX75" i="1"/>
  <c r="AV75" i="1"/>
  <c r="AT75" i="1"/>
  <c r="AR75" i="1"/>
  <c r="AP75" i="1"/>
  <c r="AN75" i="1"/>
  <c r="AL75" i="1"/>
  <c r="AJ75" i="1"/>
  <c r="AH75" i="1"/>
  <c r="AF75" i="1"/>
  <c r="AD75" i="1"/>
  <c r="AB75" i="1"/>
  <c r="Z75" i="1"/>
  <c r="X75" i="1"/>
  <c r="V75" i="1"/>
  <c r="T75" i="1"/>
  <c r="R75" i="1"/>
  <c r="P75" i="1"/>
  <c r="N75" i="1"/>
  <c r="L75" i="1"/>
  <c r="J75" i="1"/>
  <c r="H75" i="1"/>
  <c r="F75" i="1"/>
  <c r="D75" i="1"/>
  <c r="CN48" i="1"/>
  <c r="CF48" i="1"/>
  <c r="CD48" i="1"/>
  <c r="CB48" i="1"/>
  <c r="BZ48" i="1"/>
  <c r="BX48" i="1"/>
  <c r="BV48" i="1"/>
  <c r="BT48" i="1"/>
  <c r="BR48" i="1"/>
  <c r="BP48" i="1"/>
  <c r="BN48" i="1"/>
  <c r="BL48" i="1"/>
  <c r="BJ48" i="1"/>
  <c r="BH48" i="1"/>
  <c r="BF48" i="1"/>
  <c r="BD48" i="1"/>
  <c r="BB48" i="1"/>
  <c r="AZ48" i="1"/>
  <c r="AX48" i="1"/>
  <c r="AV48" i="1"/>
  <c r="AT48" i="1"/>
  <c r="AR48" i="1"/>
  <c r="AP48" i="1"/>
  <c r="AN48" i="1"/>
  <c r="AL48" i="1"/>
  <c r="AJ48" i="1"/>
  <c r="AH48" i="1"/>
  <c r="AF48" i="1"/>
  <c r="AD48" i="1"/>
  <c r="AB48" i="1"/>
  <c r="Z48" i="1"/>
  <c r="X48" i="1"/>
  <c r="V48" i="1"/>
  <c r="T48" i="1"/>
  <c r="R48" i="1"/>
  <c r="P48" i="1"/>
  <c r="N48" i="1"/>
  <c r="L48" i="1"/>
  <c r="J48" i="1"/>
  <c r="H48" i="1"/>
  <c r="F48" i="1"/>
  <c r="D48" i="1"/>
  <c r="CN35" i="1"/>
  <c r="CF35" i="1"/>
  <c r="CD35" i="1"/>
  <c r="CB35" i="1"/>
  <c r="BZ35" i="1"/>
  <c r="BX35" i="1"/>
  <c r="BV35" i="1"/>
  <c r="BT35" i="1"/>
  <c r="BR35" i="1"/>
  <c r="BP35" i="1"/>
  <c r="BN35" i="1"/>
  <c r="BL35" i="1"/>
  <c r="BJ35" i="1"/>
  <c r="BH35" i="1"/>
  <c r="BF35" i="1"/>
  <c r="BD35" i="1"/>
  <c r="BB35" i="1"/>
  <c r="AZ35" i="1"/>
  <c r="AX35" i="1"/>
  <c r="AV35" i="1"/>
  <c r="AT35" i="1"/>
  <c r="AR35" i="1"/>
  <c r="AP35" i="1"/>
  <c r="AN35" i="1"/>
  <c r="AL35" i="1"/>
  <c r="AJ35" i="1"/>
  <c r="AH35" i="1"/>
  <c r="AF35" i="1"/>
  <c r="AD35" i="1"/>
  <c r="AB35" i="1"/>
  <c r="Z35" i="1"/>
  <c r="X35" i="1"/>
  <c r="V35" i="1"/>
  <c r="T35" i="1"/>
  <c r="R35" i="1"/>
  <c r="P35" i="1"/>
  <c r="N35" i="1"/>
  <c r="L35" i="1"/>
  <c r="J35" i="1"/>
  <c r="H35" i="1"/>
  <c r="F35" i="1"/>
  <c r="D35" i="1"/>
  <c r="CN29" i="1"/>
  <c r="CF29" i="1"/>
  <c r="CD29" i="1"/>
  <c r="CB29" i="1"/>
  <c r="BZ29" i="1"/>
  <c r="BX29" i="1"/>
  <c r="BV29" i="1"/>
  <c r="BT29" i="1"/>
  <c r="BR29" i="1"/>
  <c r="BP29" i="1"/>
  <c r="BN29" i="1"/>
  <c r="BL29" i="1"/>
  <c r="BJ29" i="1"/>
  <c r="BH29" i="1"/>
  <c r="BF29" i="1"/>
  <c r="BD29" i="1"/>
  <c r="BB29" i="1"/>
  <c r="AZ29" i="1"/>
  <c r="AX29" i="1"/>
  <c r="AV29" i="1"/>
  <c r="AT29" i="1"/>
  <c r="AR29" i="1"/>
  <c r="AP29" i="1"/>
  <c r="AN29" i="1"/>
  <c r="AL29" i="1"/>
  <c r="AJ29" i="1"/>
  <c r="AH29" i="1"/>
  <c r="AF29" i="1"/>
  <c r="AD29" i="1"/>
  <c r="AB29" i="1"/>
  <c r="Z29" i="1"/>
  <c r="X29" i="1"/>
  <c r="V29" i="1"/>
  <c r="T29" i="1"/>
  <c r="R29" i="1"/>
  <c r="P29" i="1"/>
  <c r="N29" i="1"/>
  <c r="L29" i="1"/>
  <c r="J29" i="1"/>
  <c r="H29" i="1"/>
  <c r="F29" i="1"/>
  <c r="D29" i="1"/>
  <c r="CN77" i="1"/>
  <c r="CF77" i="1"/>
  <c r="CD77" i="1"/>
  <c r="CB77" i="1"/>
  <c r="BZ77" i="1"/>
  <c r="BX77" i="1"/>
  <c r="BV77" i="1"/>
  <c r="BT77" i="1"/>
  <c r="BR77" i="1"/>
  <c r="BP77" i="1"/>
  <c r="BN77" i="1"/>
  <c r="BL77" i="1"/>
  <c r="BJ77" i="1"/>
  <c r="BH77" i="1"/>
  <c r="BF77" i="1"/>
  <c r="BD77" i="1"/>
  <c r="BB77" i="1"/>
  <c r="AZ77" i="1"/>
  <c r="AX77" i="1"/>
  <c r="AV77" i="1"/>
  <c r="AT77" i="1"/>
  <c r="AR77" i="1"/>
  <c r="AP77" i="1"/>
  <c r="AN77" i="1"/>
  <c r="AL77" i="1"/>
  <c r="AJ77" i="1"/>
  <c r="AH77" i="1"/>
  <c r="AF77" i="1"/>
  <c r="AD77" i="1"/>
  <c r="AB77" i="1"/>
  <c r="Z77" i="1"/>
  <c r="X77" i="1"/>
  <c r="V77" i="1"/>
  <c r="T77" i="1"/>
  <c r="R77" i="1"/>
  <c r="P77" i="1"/>
  <c r="N77" i="1"/>
  <c r="L77" i="1"/>
  <c r="J77" i="1"/>
  <c r="H77" i="1"/>
  <c r="F77" i="1"/>
  <c r="D77" i="1"/>
  <c r="CN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H59" i="1"/>
  <c r="BF59" i="1"/>
  <c r="BD59" i="1"/>
  <c r="BB59" i="1"/>
  <c r="AZ59" i="1"/>
  <c r="AX59" i="1"/>
  <c r="AV59" i="1"/>
  <c r="AT59" i="1"/>
  <c r="AR59" i="1"/>
  <c r="AP59" i="1"/>
  <c r="AN59" i="1"/>
  <c r="AL59" i="1"/>
  <c r="AJ59" i="1"/>
  <c r="AH59" i="1"/>
  <c r="AF59" i="1"/>
  <c r="AD59" i="1"/>
  <c r="AB59" i="1"/>
  <c r="Z59" i="1"/>
  <c r="X59" i="1"/>
  <c r="V59" i="1"/>
  <c r="T59" i="1"/>
  <c r="R59" i="1"/>
  <c r="P59" i="1"/>
  <c r="N59" i="1"/>
  <c r="L59" i="1"/>
  <c r="J59" i="1"/>
  <c r="H59" i="1"/>
  <c r="F59" i="1"/>
  <c r="D59" i="1"/>
  <c r="CN49" i="1"/>
  <c r="CF49" i="1"/>
  <c r="CD49" i="1"/>
  <c r="CB49" i="1"/>
  <c r="BZ49" i="1"/>
  <c r="BX49" i="1"/>
  <c r="BV49" i="1"/>
  <c r="BT49" i="1"/>
  <c r="BR49" i="1"/>
  <c r="BP49" i="1"/>
  <c r="BN49" i="1"/>
  <c r="BL49" i="1"/>
  <c r="BJ49" i="1"/>
  <c r="BH49" i="1"/>
  <c r="BF49" i="1"/>
  <c r="BD49" i="1"/>
  <c r="BB49" i="1"/>
  <c r="AZ49" i="1"/>
  <c r="AX49" i="1"/>
  <c r="AV49" i="1"/>
  <c r="AT49" i="1"/>
  <c r="AR49" i="1"/>
  <c r="AP49" i="1"/>
  <c r="AN49" i="1"/>
  <c r="AL49" i="1"/>
  <c r="AJ49" i="1"/>
  <c r="AH49" i="1"/>
  <c r="AF49" i="1"/>
  <c r="AD49" i="1"/>
  <c r="AB49" i="1"/>
  <c r="Z49" i="1"/>
  <c r="X49" i="1"/>
  <c r="V49" i="1"/>
  <c r="T49" i="1"/>
  <c r="R49" i="1"/>
  <c r="P49" i="1"/>
  <c r="N49" i="1"/>
  <c r="L49" i="1"/>
  <c r="J49" i="1"/>
  <c r="H49" i="1"/>
  <c r="F49" i="1"/>
  <c r="D49" i="1"/>
  <c r="CN90" i="1"/>
  <c r="CF90" i="1"/>
  <c r="CD90" i="1"/>
  <c r="CB90" i="1"/>
  <c r="BZ90" i="1"/>
  <c r="BX90" i="1"/>
  <c r="BV90" i="1"/>
  <c r="BT90" i="1"/>
  <c r="BR90" i="1"/>
  <c r="BP90" i="1"/>
  <c r="BN90" i="1"/>
  <c r="BL90" i="1"/>
  <c r="BJ90" i="1"/>
  <c r="BH90" i="1"/>
  <c r="BF90" i="1"/>
  <c r="BD90" i="1"/>
  <c r="BB90" i="1"/>
  <c r="AZ90" i="1"/>
  <c r="AX90" i="1"/>
  <c r="AV90" i="1"/>
  <c r="AT90" i="1"/>
  <c r="AR90" i="1"/>
  <c r="AP90" i="1"/>
  <c r="AN90" i="1"/>
  <c r="AL90" i="1"/>
  <c r="AJ90" i="1"/>
  <c r="AH90" i="1"/>
  <c r="AF90" i="1"/>
  <c r="AD90" i="1"/>
  <c r="AB90" i="1"/>
  <c r="Z90" i="1"/>
  <c r="X90" i="1"/>
  <c r="V90" i="1"/>
  <c r="T90" i="1"/>
  <c r="R90" i="1"/>
  <c r="P90" i="1"/>
  <c r="N90" i="1"/>
  <c r="L90" i="1"/>
  <c r="J90" i="1"/>
  <c r="H90" i="1"/>
  <c r="F90" i="1"/>
  <c r="D90" i="1"/>
  <c r="CN56" i="1"/>
  <c r="CF56" i="1"/>
  <c r="CD56" i="1"/>
  <c r="CB56" i="1"/>
  <c r="BZ56" i="1"/>
  <c r="BX56" i="1"/>
  <c r="BV56" i="1"/>
  <c r="BT56" i="1"/>
  <c r="BR56" i="1"/>
  <c r="BP56" i="1"/>
  <c r="BN56" i="1"/>
  <c r="BL56" i="1"/>
  <c r="BJ56" i="1"/>
  <c r="BH56" i="1"/>
  <c r="BF56" i="1"/>
  <c r="BD56" i="1"/>
  <c r="BB56" i="1"/>
  <c r="AZ56" i="1"/>
  <c r="AX56" i="1"/>
  <c r="AV56" i="1"/>
  <c r="AT56" i="1"/>
  <c r="AR56" i="1"/>
  <c r="AP56" i="1"/>
  <c r="AN56" i="1"/>
  <c r="AL56" i="1"/>
  <c r="AJ56" i="1"/>
  <c r="AH56" i="1"/>
  <c r="AF56" i="1"/>
  <c r="AD56" i="1"/>
  <c r="AB56" i="1"/>
  <c r="Z56" i="1"/>
  <c r="X56" i="1"/>
  <c r="V56" i="1"/>
  <c r="T56" i="1"/>
  <c r="R56" i="1"/>
  <c r="P56" i="1"/>
  <c r="N56" i="1"/>
  <c r="L56" i="1"/>
  <c r="J56" i="1"/>
  <c r="H56" i="1"/>
  <c r="F56" i="1"/>
  <c r="D56" i="1"/>
  <c r="CN52" i="1"/>
  <c r="CF52" i="1"/>
  <c r="CD52" i="1"/>
  <c r="CB52" i="1"/>
  <c r="BZ52" i="1"/>
  <c r="BX52" i="1"/>
  <c r="BV52" i="1"/>
  <c r="BT52" i="1"/>
  <c r="BR52" i="1"/>
  <c r="BP52" i="1"/>
  <c r="BN52" i="1"/>
  <c r="BL52" i="1"/>
  <c r="BJ52" i="1"/>
  <c r="BH52" i="1"/>
  <c r="BF52" i="1"/>
  <c r="BD52" i="1"/>
  <c r="BB52" i="1"/>
  <c r="AZ52" i="1"/>
  <c r="AX52" i="1"/>
  <c r="AV52" i="1"/>
  <c r="AT52" i="1"/>
  <c r="AR52" i="1"/>
  <c r="AP52" i="1"/>
  <c r="AN52" i="1"/>
  <c r="AL52" i="1"/>
  <c r="AJ52" i="1"/>
  <c r="AH52" i="1"/>
  <c r="AF52" i="1"/>
  <c r="AD52" i="1"/>
  <c r="AB52" i="1"/>
  <c r="Z52" i="1"/>
  <c r="X52" i="1"/>
  <c r="V52" i="1"/>
  <c r="T52" i="1"/>
  <c r="R52" i="1"/>
  <c r="P52" i="1"/>
  <c r="N52" i="1"/>
  <c r="L52" i="1"/>
  <c r="J52" i="1"/>
  <c r="H52" i="1"/>
  <c r="F52" i="1"/>
  <c r="D52" i="1"/>
  <c r="CN79" i="1"/>
  <c r="CF79" i="1"/>
  <c r="CD79" i="1"/>
  <c r="CB79" i="1"/>
  <c r="BZ79" i="1"/>
  <c r="BX79" i="1"/>
  <c r="BV79" i="1"/>
  <c r="BT79" i="1"/>
  <c r="BR79" i="1"/>
  <c r="BP79" i="1"/>
  <c r="BN79" i="1"/>
  <c r="BL79" i="1"/>
  <c r="BJ79" i="1"/>
  <c r="BH79" i="1"/>
  <c r="BF79" i="1"/>
  <c r="BD79" i="1"/>
  <c r="BB79" i="1"/>
  <c r="AZ79" i="1"/>
  <c r="AX79" i="1"/>
  <c r="AV79" i="1"/>
  <c r="AT79" i="1"/>
  <c r="AR79" i="1"/>
  <c r="AP79" i="1"/>
  <c r="AN79" i="1"/>
  <c r="AL79" i="1"/>
  <c r="AJ79" i="1"/>
  <c r="AH79" i="1"/>
  <c r="AF79" i="1"/>
  <c r="AD79" i="1"/>
  <c r="AB79" i="1"/>
  <c r="Z79" i="1"/>
  <c r="X79" i="1"/>
  <c r="V79" i="1"/>
  <c r="T79" i="1"/>
  <c r="R79" i="1"/>
  <c r="P79" i="1"/>
  <c r="N79" i="1"/>
  <c r="L79" i="1"/>
  <c r="J79" i="1"/>
  <c r="H79" i="1"/>
  <c r="F79" i="1"/>
  <c r="D79" i="1"/>
  <c r="CN44" i="1"/>
  <c r="CF44" i="1"/>
  <c r="CD44" i="1"/>
  <c r="CB44" i="1"/>
  <c r="BZ44" i="1"/>
  <c r="BX44" i="1"/>
  <c r="BV44" i="1"/>
  <c r="BT44" i="1"/>
  <c r="BR44" i="1"/>
  <c r="BP44" i="1"/>
  <c r="BN44" i="1"/>
  <c r="BL44" i="1"/>
  <c r="BJ44" i="1"/>
  <c r="BH44" i="1"/>
  <c r="BF44" i="1"/>
  <c r="BD44" i="1"/>
  <c r="BB44" i="1"/>
  <c r="AZ44" i="1"/>
  <c r="AX44" i="1"/>
  <c r="AV44" i="1"/>
  <c r="AT44" i="1"/>
  <c r="AR44" i="1"/>
  <c r="AP44" i="1"/>
  <c r="AN44" i="1"/>
  <c r="AL44" i="1"/>
  <c r="AJ44" i="1"/>
  <c r="AH44" i="1"/>
  <c r="AF44" i="1"/>
  <c r="AD44" i="1"/>
  <c r="AB44" i="1"/>
  <c r="Z44" i="1"/>
  <c r="X44" i="1"/>
  <c r="V44" i="1"/>
  <c r="T44" i="1"/>
  <c r="R44" i="1"/>
  <c r="P44" i="1"/>
  <c r="N44" i="1"/>
  <c r="L44" i="1"/>
  <c r="J44" i="1"/>
  <c r="H44" i="1"/>
  <c r="F44" i="1"/>
  <c r="D44" i="1"/>
  <c r="CN66" i="1"/>
  <c r="CF66" i="1"/>
  <c r="CD66" i="1"/>
  <c r="CB66" i="1"/>
  <c r="BZ66" i="1"/>
  <c r="BX66" i="1"/>
  <c r="BV66" i="1"/>
  <c r="BT66" i="1"/>
  <c r="BR66" i="1"/>
  <c r="BP66" i="1"/>
  <c r="BN66" i="1"/>
  <c r="BL66" i="1"/>
  <c r="BJ66" i="1"/>
  <c r="BH66" i="1"/>
  <c r="BF66" i="1"/>
  <c r="BD66" i="1"/>
  <c r="BB66" i="1"/>
  <c r="AZ66" i="1"/>
  <c r="AX66" i="1"/>
  <c r="AV66" i="1"/>
  <c r="AT66" i="1"/>
  <c r="AR66" i="1"/>
  <c r="AP66" i="1"/>
  <c r="AN66" i="1"/>
  <c r="AL66" i="1"/>
  <c r="AJ66" i="1"/>
  <c r="AH66" i="1"/>
  <c r="AF66" i="1"/>
  <c r="AD66" i="1"/>
  <c r="AB66" i="1"/>
  <c r="Z66" i="1"/>
  <c r="X66" i="1"/>
  <c r="V66" i="1"/>
  <c r="T66" i="1"/>
  <c r="R66" i="1"/>
  <c r="P66" i="1"/>
  <c r="N66" i="1"/>
  <c r="L66" i="1"/>
  <c r="J66" i="1"/>
  <c r="H66" i="1"/>
  <c r="F66" i="1"/>
  <c r="D66" i="1"/>
  <c r="CN69" i="1"/>
  <c r="CF69" i="1"/>
  <c r="CD69" i="1"/>
  <c r="CB69" i="1"/>
  <c r="BZ69" i="1"/>
  <c r="BX69" i="1"/>
  <c r="BV69" i="1"/>
  <c r="BT69" i="1"/>
  <c r="BR69" i="1"/>
  <c r="BP69" i="1"/>
  <c r="BN69" i="1"/>
  <c r="BL69" i="1"/>
  <c r="BJ69" i="1"/>
  <c r="BH69" i="1"/>
  <c r="BF69" i="1"/>
  <c r="BD69" i="1"/>
  <c r="BB69" i="1"/>
  <c r="AZ69" i="1"/>
  <c r="AX69" i="1"/>
  <c r="AV69" i="1"/>
  <c r="AT69" i="1"/>
  <c r="AR69" i="1"/>
  <c r="AP69" i="1"/>
  <c r="AN69" i="1"/>
  <c r="AL69" i="1"/>
  <c r="AJ69" i="1"/>
  <c r="AH69" i="1"/>
  <c r="AF69" i="1"/>
  <c r="AD69" i="1"/>
  <c r="AB69" i="1"/>
  <c r="Z69" i="1"/>
  <c r="X69" i="1"/>
  <c r="V69" i="1"/>
  <c r="T69" i="1"/>
  <c r="R69" i="1"/>
  <c r="P69" i="1"/>
  <c r="N69" i="1"/>
  <c r="L69" i="1"/>
  <c r="J69" i="1"/>
  <c r="H69" i="1"/>
  <c r="F69" i="1"/>
  <c r="D69" i="1"/>
  <c r="CN109" i="1"/>
  <c r="CF109" i="1"/>
  <c r="CD109" i="1"/>
  <c r="CB109" i="1"/>
  <c r="BZ109" i="1"/>
  <c r="BX109" i="1"/>
  <c r="BV109" i="1"/>
  <c r="BT109" i="1"/>
  <c r="BR109" i="1"/>
  <c r="BP109" i="1"/>
  <c r="BN109" i="1"/>
  <c r="BL109" i="1"/>
  <c r="BJ109" i="1"/>
  <c r="BH109" i="1"/>
  <c r="BF109" i="1"/>
  <c r="BD109" i="1"/>
  <c r="BB109" i="1"/>
  <c r="AZ109" i="1"/>
  <c r="AX109" i="1"/>
  <c r="AV109" i="1"/>
  <c r="AT109" i="1"/>
  <c r="AR109" i="1"/>
  <c r="AP109" i="1"/>
  <c r="AN109" i="1"/>
  <c r="AL109" i="1"/>
  <c r="AJ109" i="1"/>
  <c r="AH109" i="1"/>
  <c r="AF109" i="1"/>
  <c r="AD109" i="1"/>
  <c r="AB109" i="1"/>
  <c r="Z109" i="1"/>
  <c r="X109" i="1"/>
  <c r="V109" i="1"/>
  <c r="T109" i="1"/>
  <c r="R109" i="1"/>
  <c r="P109" i="1"/>
  <c r="N109" i="1"/>
  <c r="L109" i="1"/>
  <c r="J109" i="1"/>
  <c r="H109" i="1"/>
  <c r="F109" i="1"/>
  <c r="D109" i="1"/>
  <c r="CN95" i="1"/>
  <c r="CF95" i="1"/>
  <c r="CD95" i="1"/>
  <c r="CB95" i="1"/>
  <c r="BZ95" i="1"/>
  <c r="BX95" i="1"/>
  <c r="BV95" i="1"/>
  <c r="BT95" i="1"/>
  <c r="BR95" i="1"/>
  <c r="BP95" i="1"/>
  <c r="BN95" i="1"/>
  <c r="BL95" i="1"/>
  <c r="BH95" i="1"/>
  <c r="BF95" i="1"/>
  <c r="BD95" i="1"/>
  <c r="BB95" i="1"/>
  <c r="AZ95" i="1"/>
  <c r="AX95" i="1"/>
  <c r="AV95" i="1"/>
  <c r="AT95" i="1"/>
  <c r="AR95" i="1"/>
  <c r="AP95" i="1"/>
  <c r="AN95" i="1"/>
  <c r="AL95" i="1"/>
  <c r="AJ95" i="1"/>
  <c r="AH95" i="1"/>
  <c r="AF95" i="1"/>
  <c r="AD95" i="1"/>
  <c r="AB95" i="1"/>
  <c r="Z95" i="1"/>
  <c r="X95" i="1"/>
  <c r="P95" i="1"/>
  <c r="N95" i="1"/>
  <c r="L95" i="1"/>
  <c r="J95" i="1"/>
  <c r="H95" i="1"/>
  <c r="F95" i="1"/>
  <c r="CN5" i="1"/>
  <c r="CF5" i="1"/>
  <c r="CD5" i="1"/>
  <c r="CB5" i="1"/>
  <c r="BZ5" i="1"/>
  <c r="BX5" i="1"/>
  <c r="BV5" i="1"/>
  <c r="BT5" i="1"/>
  <c r="BR5" i="1"/>
  <c r="BP5" i="1"/>
  <c r="BN5" i="1"/>
  <c r="BL5" i="1"/>
  <c r="BJ5" i="1"/>
  <c r="BH5" i="1"/>
  <c r="BF5" i="1"/>
  <c r="BD5" i="1"/>
  <c r="BB5" i="1"/>
  <c r="AZ5" i="1"/>
  <c r="AX5" i="1"/>
  <c r="AV5" i="1"/>
  <c r="AT5" i="1"/>
  <c r="AR5" i="1"/>
  <c r="AP5" i="1"/>
  <c r="AN5" i="1"/>
  <c r="AL5" i="1"/>
  <c r="AJ5" i="1"/>
  <c r="AH5" i="1"/>
  <c r="AF5" i="1"/>
  <c r="AD5" i="1"/>
  <c r="AB5" i="1"/>
  <c r="Z5" i="1"/>
  <c r="X5" i="1"/>
  <c r="V5" i="1"/>
  <c r="T5" i="1"/>
  <c r="R5" i="1"/>
  <c r="P5" i="1"/>
  <c r="N5" i="1"/>
  <c r="L5" i="1"/>
  <c r="J5" i="1"/>
  <c r="H5" i="1"/>
  <c r="F5" i="1"/>
  <c r="D5" i="1"/>
  <c r="CN43" i="1"/>
  <c r="CF43" i="1"/>
  <c r="CD43" i="1"/>
  <c r="CB43" i="1"/>
  <c r="BZ43" i="1"/>
  <c r="BX43" i="1"/>
  <c r="BV43" i="1"/>
  <c r="BT43" i="1"/>
  <c r="BR43" i="1"/>
  <c r="BP43" i="1"/>
  <c r="BN43" i="1"/>
  <c r="BL43" i="1"/>
  <c r="BJ43" i="1"/>
  <c r="BH43" i="1"/>
  <c r="BF43" i="1"/>
  <c r="BD43" i="1"/>
  <c r="BB43" i="1"/>
  <c r="AZ43" i="1"/>
  <c r="AX43" i="1"/>
  <c r="AV43" i="1"/>
  <c r="AT43" i="1"/>
  <c r="AR43" i="1"/>
  <c r="AP43" i="1"/>
  <c r="AN43" i="1"/>
  <c r="AL43" i="1"/>
  <c r="AJ43" i="1"/>
  <c r="AH43" i="1"/>
  <c r="AF43" i="1"/>
  <c r="AD43" i="1"/>
  <c r="AB43" i="1"/>
  <c r="Z43" i="1"/>
  <c r="X43" i="1"/>
  <c r="V43" i="1"/>
  <c r="T43" i="1"/>
  <c r="R43" i="1"/>
  <c r="P43" i="1"/>
  <c r="N43" i="1"/>
  <c r="L43" i="1"/>
  <c r="J43" i="1"/>
  <c r="H43" i="1"/>
  <c r="F43" i="1"/>
  <c r="D43" i="1"/>
  <c r="CN11" i="1"/>
  <c r="CF11" i="1"/>
  <c r="CD11" i="1"/>
  <c r="CB11" i="1"/>
  <c r="BZ11" i="1"/>
  <c r="BX11" i="1"/>
  <c r="BV11" i="1"/>
  <c r="BT11" i="1"/>
  <c r="BR11" i="1"/>
  <c r="BP11" i="1"/>
  <c r="BN11" i="1"/>
  <c r="BL11" i="1"/>
  <c r="BJ11" i="1"/>
  <c r="BH11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J11" i="1"/>
  <c r="H11" i="1"/>
  <c r="F11" i="1"/>
  <c r="D11" i="1"/>
  <c r="CN106" i="1"/>
  <c r="CF106" i="1"/>
  <c r="CD106" i="1"/>
  <c r="CB106" i="1"/>
  <c r="BZ106" i="1"/>
  <c r="BX106" i="1"/>
  <c r="BV106" i="1"/>
  <c r="BT106" i="1"/>
  <c r="BR106" i="1"/>
  <c r="BP106" i="1"/>
  <c r="BN106" i="1"/>
  <c r="BL106" i="1"/>
  <c r="BJ106" i="1"/>
  <c r="BH106" i="1"/>
  <c r="BF106" i="1"/>
  <c r="BD106" i="1"/>
  <c r="BB106" i="1"/>
  <c r="AZ106" i="1"/>
  <c r="AX106" i="1"/>
  <c r="AV106" i="1"/>
  <c r="AT106" i="1"/>
  <c r="AR106" i="1"/>
  <c r="AP106" i="1"/>
  <c r="AN106" i="1"/>
  <c r="AL106" i="1"/>
  <c r="AJ106" i="1"/>
  <c r="AH106" i="1"/>
  <c r="AF106" i="1"/>
  <c r="AD106" i="1"/>
  <c r="AB106" i="1"/>
  <c r="Z106" i="1"/>
  <c r="X106" i="1"/>
  <c r="V106" i="1"/>
  <c r="T106" i="1"/>
  <c r="R106" i="1"/>
  <c r="P106" i="1"/>
  <c r="N106" i="1"/>
  <c r="L106" i="1"/>
  <c r="J106" i="1"/>
  <c r="H106" i="1"/>
  <c r="F106" i="1"/>
  <c r="D106" i="1"/>
  <c r="CN84" i="1"/>
  <c r="CF84" i="1"/>
  <c r="CD84" i="1"/>
  <c r="CB84" i="1"/>
  <c r="BZ84" i="1"/>
  <c r="BX84" i="1"/>
  <c r="BV84" i="1"/>
  <c r="BT84" i="1"/>
  <c r="BR84" i="1"/>
  <c r="BP84" i="1"/>
  <c r="BN84" i="1"/>
  <c r="BL84" i="1"/>
  <c r="BJ84" i="1"/>
  <c r="BH84" i="1"/>
  <c r="BF84" i="1"/>
  <c r="BD84" i="1"/>
  <c r="BB84" i="1"/>
  <c r="AZ84" i="1"/>
  <c r="AX84" i="1"/>
  <c r="AV84" i="1"/>
  <c r="AT84" i="1"/>
  <c r="AR84" i="1"/>
  <c r="AP84" i="1"/>
  <c r="AN84" i="1"/>
  <c r="AL84" i="1"/>
  <c r="AJ84" i="1"/>
  <c r="AH84" i="1"/>
  <c r="AF84" i="1"/>
  <c r="AD84" i="1"/>
  <c r="AB84" i="1"/>
  <c r="Z84" i="1"/>
  <c r="X84" i="1"/>
  <c r="V84" i="1"/>
  <c r="T84" i="1"/>
  <c r="R84" i="1"/>
  <c r="P84" i="1"/>
  <c r="N84" i="1"/>
  <c r="L84" i="1"/>
  <c r="J84" i="1"/>
  <c r="H84" i="1"/>
  <c r="F84" i="1"/>
  <c r="D84" i="1"/>
  <c r="CN94" i="1"/>
  <c r="CF94" i="1"/>
  <c r="CD94" i="1"/>
  <c r="CB94" i="1"/>
  <c r="BZ94" i="1"/>
  <c r="BX94" i="1"/>
  <c r="BV94" i="1"/>
  <c r="BT94" i="1"/>
  <c r="BR94" i="1"/>
  <c r="BP94" i="1"/>
  <c r="BN94" i="1"/>
  <c r="BL94" i="1"/>
  <c r="BJ94" i="1"/>
  <c r="BH94" i="1"/>
  <c r="BF94" i="1"/>
  <c r="BD94" i="1"/>
  <c r="BB94" i="1"/>
  <c r="AZ94" i="1"/>
  <c r="AX94" i="1"/>
  <c r="AV94" i="1"/>
  <c r="AT94" i="1"/>
  <c r="AR94" i="1"/>
  <c r="AP94" i="1"/>
  <c r="AN94" i="1"/>
  <c r="AL94" i="1"/>
  <c r="AJ94" i="1"/>
  <c r="AH94" i="1"/>
  <c r="AF94" i="1"/>
  <c r="AD94" i="1"/>
  <c r="AB94" i="1"/>
  <c r="Z94" i="1"/>
  <c r="X94" i="1"/>
  <c r="V94" i="1"/>
  <c r="T94" i="1"/>
  <c r="R94" i="1"/>
  <c r="P94" i="1"/>
  <c r="N94" i="1"/>
  <c r="L94" i="1"/>
  <c r="J94" i="1"/>
  <c r="H94" i="1"/>
  <c r="F94" i="1"/>
  <c r="CN47" i="1"/>
  <c r="CF47" i="1"/>
  <c r="CD47" i="1"/>
  <c r="CB47" i="1"/>
  <c r="BZ47" i="1"/>
  <c r="BX47" i="1"/>
  <c r="BV47" i="1"/>
  <c r="BT47" i="1"/>
  <c r="BR47" i="1"/>
  <c r="BP47" i="1"/>
  <c r="BN47" i="1"/>
  <c r="BL47" i="1"/>
  <c r="BJ47" i="1"/>
  <c r="BH47" i="1"/>
  <c r="BF47" i="1"/>
  <c r="BD47" i="1"/>
  <c r="BB47" i="1"/>
  <c r="AZ47" i="1"/>
  <c r="AX47" i="1"/>
  <c r="AV47" i="1"/>
  <c r="AT47" i="1"/>
  <c r="AR47" i="1"/>
  <c r="AP47" i="1"/>
  <c r="AN47" i="1"/>
  <c r="AL47" i="1"/>
  <c r="AJ47" i="1"/>
  <c r="AH47" i="1"/>
  <c r="AF47" i="1"/>
  <c r="AD47" i="1"/>
  <c r="AB47" i="1"/>
  <c r="Z47" i="1"/>
  <c r="X47" i="1"/>
  <c r="V47" i="1"/>
  <c r="T47" i="1"/>
  <c r="R47" i="1"/>
  <c r="P47" i="1"/>
  <c r="N47" i="1"/>
  <c r="L47" i="1"/>
  <c r="J47" i="1"/>
  <c r="H47" i="1"/>
  <c r="F47" i="1"/>
  <c r="D47" i="1"/>
  <c r="CN82" i="1"/>
  <c r="CF82" i="1"/>
  <c r="CD82" i="1"/>
  <c r="CB82" i="1"/>
  <c r="BZ82" i="1"/>
  <c r="BX82" i="1"/>
  <c r="BV82" i="1"/>
  <c r="BT82" i="1"/>
  <c r="BR82" i="1"/>
  <c r="BP82" i="1"/>
  <c r="BN82" i="1"/>
  <c r="BL82" i="1"/>
  <c r="BJ82" i="1"/>
  <c r="BH82" i="1"/>
  <c r="BF82" i="1"/>
  <c r="BD82" i="1"/>
  <c r="BB82" i="1"/>
  <c r="AZ82" i="1"/>
  <c r="AX82" i="1"/>
  <c r="AV82" i="1"/>
  <c r="AT82" i="1"/>
  <c r="AR82" i="1"/>
  <c r="AP82" i="1"/>
  <c r="AN82" i="1"/>
  <c r="AL82" i="1"/>
  <c r="AJ82" i="1"/>
  <c r="AH82" i="1"/>
  <c r="AF82" i="1"/>
  <c r="AD82" i="1"/>
  <c r="AB82" i="1"/>
  <c r="Z82" i="1"/>
  <c r="X82" i="1"/>
  <c r="V82" i="1"/>
  <c r="T82" i="1"/>
  <c r="R82" i="1"/>
  <c r="P82" i="1"/>
  <c r="N82" i="1"/>
  <c r="L82" i="1"/>
  <c r="J82" i="1"/>
  <c r="H82" i="1"/>
  <c r="F82" i="1"/>
  <c r="D82" i="1"/>
  <c r="CN17" i="1"/>
  <c r="CF17" i="1"/>
  <c r="CD17" i="1"/>
  <c r="CB17" i="1"/>
  <c r="BZ17" i="1"/>
  <c r="BX17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AP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H17" i="1"/>
  <c r="F17" i="1"/>
  <c r="D17" i="1"/>
  <c r="CN12" i="1"/>
  <c r="CF12" i="1"/>
  <c r="CD12" i="1"/>
  <c r="CB12" i="1"/>
  <c r="BZ12" i="1"/>
  <c r="BX12" i="1"/>
  <c r="BV12" i="1"/>
  <c r="BT12" i="1"/>
  <c r="BR12" i="1"/>
  <c r="BP12" i="1"/>
  <c r="BN12" i="1"/>
  <c r="BL12" i="1"/>
  <c r="BJ12" i="1"/>
  <c r="BH12" i="1"/>
  <c r="BF12" i="1"/>
  <c r="BD12" i="1"/>
  <c r="BB12" i="1"/>
  <c r="AZ12" i="1"/>
  <c r="AX12" i="1"/>
  <c r="AV12" i="1"/>
  <c r="AT12" i="1"/>
  <c r="AR12" i="1"/>
  <c r="AP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F12" i="1"/>
  <c r="D12" i="1"/>
  <c r="BH97" i="1"/>
  <c r="BF97" i="1"/>
  <c r="BD97" i="1"/>
  <c r="BB97" i="1"/>
  <c r="F97" i="1"/>
  <c r="CN61" i="1"/>
  <c r="CF61" i="1"/>
  <c r="CD61" i="1"/>
  <c r="CB61" i="1"/>
  <c r="BZ61" i="1"/>
  <c r="BX61" i="1"/>
  <c r="BV61" i="1"/>
  <c r="BT61" i="1"/>
  <c r="BR61" i="1"/>
  <c r="BP61" i="1"/>
  <c r="BN61" i="1"/>
  <c r="BL61" i="1"/>
  <c r="BJ61" i="1"/>
  <c r="BH61" i="1"/>
  <c r="BF61" i="1"/>
  <c r="BD61" i="1"/>
  <c r="BB61" i="1"/>
  <c r="AZ61" i="1"/>
  <c r="AX61" i="1"/>
  <c r="AV61" i="1"/>
  <c r="AT61" i="1"/>
  <c r="AR61" i="1"/>
  <c r="AP61" i="1"/>
  <c r="AN61" i="1"/>
  <c r="AL61" i="1"/>
  <c r="AJ61" i="1"/>
  <c r="AH61" i="1"/>
  <c r="AF61" i="1"/>
  <c r="AD61" i="1"/>
  <c r="AB61" i="1"/>
  <c r="Z61" i="1"/>
  <c r="X61" i="1"/>
  <c r="V61" i="1"/>
  <c r="T61" i="1"/>
  <c r="R61" i="1"/>
  <c r="P61" i="1"/>
  <c r="N61" i="1"/>
  <c r="L61" i="1"/>
  <c r="J61" i="1"/>
  <c r="H61" i="1"/>
  <c r="F61" i="1"/>
  <c r="D61" i="1"/>
  <c r="CN110" i="1"/>
  <c r="CF110" i="1"/>
  <c r="CD110" i="1"/>
  <c r="CB110" i="1"/>
  <c r="BZ110" i="1"/>
  <c r="BX110" i="1"/>
  <c r="BV110" i="1"/>
  <c r="BT110" i="1"/>
  <c r="BR110" i="1"/>
  <c r="BP110" i="1"/>
  <c r="BN110" i="1"/>
  <c r="BL110" i="1"/>
  <c r="BJ110" i="1"/>
  <c r="BH110" i="1"/>
  <c r="BF110" i="1"/>
  <c r="BD110" i="1"/>
  <c r="BB110" i="1"/>
  <c r="AZ110" i="1"/>
  <c r="AX110" i="1"/>
  <c r="AV110" i="1"/>
  <c r="AT110" i="1"/>
  <c r="AR110" i="1"/>
  <c r="AP110" i="1"/>
  <c r="AN110" i="1"/>
  <c r="AL110" i="1"/>
  <c r="AJ110" i="1"/>
  <c r="AH110" i="1"/>
  <c r="AF110" i="1"/>
  <c r="AD110" i="1"/>
  <c r="AB110" i="1"/>
  <c r="Z110" i="1"/>
  <c r="X110" i="1"/>
  <c r="V110" i="1"/>
  <c r="T110" i="1"/>
  <c r="R110" i="1"/>
  <c r="P110" i="1"/>
  <c r="N110" i="1"/>
  <c r="L110" i="1"/>
  <c r="J110" i="1"/>
  <c r="H110" i="1"/>
  <c r="F110" i="1"/>
  <c r="D110" i="1"/>
  <c r="CN68" i="1"/>
  <c r="CF68" i="1"/>
  <c r="CD68" i="1"/>
  <c r="CB68" i="1"/>
  <c r="BZ68" i="1"/>
  <c r="BX68" i="1"/>
  <c r="BV68" i="1"/>
  <c r="BT68" i="1"/>
  <c r="BR68" i="1"/>
  <c r="BP68" i="1"/>
  <c r="BN68" i="1"/>
  <c r="BL68" i="1"/>
  <c r="BJ68" i="1"/>
  <c r="BH68" i="1"/>
  <c r="BF68" i="1"/>
  <c r="BD68" i="1"/>
  <c r="BB68" i="1"/>
  <c r="AZ68" i="1"/>
  <c r="AX68" i="1"/>
  <c r="AV68" i="1"/>
  <c r="AT68" i="1"/>
  <c r="AR68" i="1"/>
  <c r="AP68" i="1"/>
  <c r="AN68" i="1"/>
  <c r="AL68" i="1"/>
  <c r="AJ68" i="1"/>
  <c r="AH68" i="1"/>
  <c r="AF68" i="1"/>
  <c r="AD68" i="1"/>
  <c r="AB68" i="1"/>
  <c r="Z68" i="1"/>
  <c r="X68" i="1"/>
  <c r="V68" i="1"/>
  <c r="T68" i="1"/>
  <c r="R68" i="1"/>
  <c r="P68" i="1"/>
  <c r="N68" i="1"/>
  <c r="L68" i="1"/>
  <c r="J68" i="1"/>
  <c r="H68" i="1"/>
  <c r="F68" i="1"/>
  <c r="D68" i="1"/>
  <c r="CN25" i="1"/>
  <c r="CF25" i="1"/>
  <c r="CD25" i="1"/>
  <c r="CB25" i="1"/>
  <c r="BZ25" i="1"/>
  <c r="BX25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D25" i="1"/>
  <c r="CN32" i="1"/>
  <c r="CF32" i="1"/>
  <c r="CD32" i="1"/>
  <c r="CB32" i="1"/>
  <c r="BZ32" i="1"/>
  <c r="BX32" i="1"/>
  <c r="BV32" i="1"/>
  <c r="BT32" i="1"/>
  <c r="BR32" i="1"/>
  <c r="BP32" i="1"/>
  <c r="BN32" i="1"/>
  <c r="BL32" i="1"/>
  <c r="BJ32" i="1"/>
  <c r="BH32" i="1"/>
  <c r="BF32" i="1"/>
  <c r="BD32" i="1"/>
  <c r="BB32" i="1"/>
  <c r="AZ32" i="1"/>
  <c r="AX32" i="1"/>
  <c r="AV32" i="1"/>
  <c r="AT32" i="1"/>
  <c r="AR32" i="1"/>
  <c r="AP32" i="1"/>
  <c r="AN32" i="1"/>
  <c r="AL32" i="1"/>
  <c r="AJ32" i="1"/>
  <c r="AH32" i="1"/>
  <c r="AF32" i="1"/>
  <c r="AD32" i="1"/>
  <c r="AB32" i="1"/>
  <c r="Z32" i="1"/>
  <c r="X32" i="1"/>
  <c r="V32" i="1"/>
  <c r="T32" i="1"/>
  <c r="R32" i="1"/>
  <c r="P32" i="1"/>
  <c r="N32" i="1"/>
  <c r="L32" i="1"/>
  <c r="J32" i="1"/>
  <c r="H32" i="1"/>
  <c r="F32" i="1"/>
  <c r="D32" i="1"/>
  <c r="CN30" i="1"/>
  <c r="CF30" i="1"/>
  <c r="CD30" i="1"/>
  <c r="CB30" i="1"/>
  <c r="BZ30" i="1"/>
  <c r="BX30" i="1"/>
  <c r="BV30" i="1"/>
  <c r="BT30" i="1"/>
  <c r="BR30" i="1"/>
  <c r="BP30" i="1"/>
  <c r="BN30" i="1"/>
  <c r="BL30" i="1"/>
  <c r="BJ30" i="1"/>
  <c r="BH30" i="1"/>
  <c r="BF30" i="1"/>
  <c r="BD30" i="1"/>
  <c r="BB30" i="1"/>
  <c r="AZ30" i="1"/>
  <c r="AX30" i="1"/>
  <c r="AV30" i="1"/>
  <c r="AT30" i="1"/>
  <c r="AR30" i="1"/>
  <c r="AP30" i="1"/>
  <c r="AN30" i="1"/>
  <c r="AL30" i="1"/>
  <c r="AJ30" i="1"/>
  <c r="AH30" i="1"/>
  <c r="AF30" i="1"/>
  <c r="AD30" i="1"/>
  <c r="AB30" i="1"/>
  <c r="Z30" i="1"/>
  <c r="X30" i="1"/>
  <c r="V30" i="1"/>
  <c r="T30" i="1"/>
  <c r="R30" i="1"/>
  <c r="P30" i="1"/>
  <c r="N30" i="1"/>
  <c r="L30" i="1"/>
  <c r="J30" i="1"/>
  <c r="H30" i="1"/>
  <c r="F30" i="1"/>
  <c r="D30" i="1"/>
  <c r="BP101" i="1"/>
  <c r="AV101" i="1"/>
  <c r="V101" i="1"/>
  <c r="R101" i="1"/>
  <c r="P101" i="1"/>
  <c r="N101" i="1"/>
  <c r="L101" i="1"/>
  <c r="J101" i="1"/>
  <c r="H101" i="1"/>
  <c r="F101" i="1"/>
  <c r="D101" i="1"/>
  <c r="CN92" i="1"/>
  <c r="CF92" i="1"/>
  <c r="CD92" i="1"/>
  <c r="CB92" i="1"/>
  <c r="BZ92" i="1"/>
  <c r="BX92" i="1"/>
  <c r="BV92" i="1"/>
  <c r="BT92" i="1"/>
  <c r="BR92" i="1"/>
  <c r="BP92" i="1"/>
  <c r="BN92" i="1"/>
  <c r="BL92" i="1"/>
  <c r="BJ92" i="1"/>
  <c r="BH92" i="1"/>
  <c r="BF92" i="1"/>
  <c r="BD92" i="1"/>
  <c r="BB92" i="1"/>
  <c r="AZ92" i="1"/>
  <c r="AX92" i="1"/>
  <c r="AV92" i="1"/>
  <c r="AT92" i="1"/>
  <c r="AR92" i="1"/>
  <c r="AP92" i="1"/>
  <c r="AN92" i="1"/>
  <c r="AL92" i="1"/>
  <c r="AJ92" i="1"/>
  <c r="AH92" i="1"/>
  <c r="AF92" i="1"/>
  <c r="AD92" i="1"/>
  <c r="AB92" i="1"/>
  <c r="Z92" i="1"/>
  <c r="X92" i="1"/>
  <c r="V92" i="1"/>
  <c r="T92" i="1"/>
  <c r="R92" i="1"/>
  <c r="P92" i="1"/>
  <c r="N92" i="1"/>
  <c r="L92" i="1"/>
  <c r="J92" i="1"/>
  <c r="H92" i="1"/>
  <c r="F92" i="1"/>
  <c r="CN93" i="1"/>
  <c r="CF93" i="1"/>
  <c r="CD93" i="1"/>
  <c r="CB93" i="1"/>
  <c r="BZ93" i="1"/>
  <c r="BX93" i="1"/>
  <c r="BV93" i="1"/>
  <c r="BT93" i="1"/>
  <c r="BR93" i="1"/>
  <c r="BP93" i="1"/>
  <c r="BN93" i="1"/>
  <c r="BL93" i="1"/>
  <c r="BJ93" i="1"/>
  <c r="BH93" i="1"/>
  <c r="BF93" i="1"/>
  <c r="BD93" i="1"/>
  <c r="BB93" i="1"/>
  <c r="AZ93" i="1"/>
  <c r="AX93" i="1"/>
  <c r="AV93" i="1"/>
  <c r="AT93" i="1"/>
  <c r="AR93" i="1"/>
  <c r="AP93" i="1"/>
  <c r="AN93" i="1"/>
  <c r="AL93" i="1"/>
  <c r="AJ93" i="1"/>
  <c r="AH93" i="1"/>
  <c r="AF93" i="1"/>
  <c r="AD93" i="1"/>
  <c r="AB93" i="1"/>
  <c r="Z93" i="1"/>
  <c r="X93" i="1"/>
  <c r="V93" i="1"/>
  <c r="T93" i="1"/>
  <c r="R93" i="1"/>
  <c r="P93" i="1"/>
  <c r="N93" i="1"/>
  <c r="L93" i="1"/>
  <c r="J93" i="1"/>
  <c r="H93" i="1"/>
  <c r="F93" i="1"/>
  <c r="CN67" i="1"/>
  <c r="CF67" i="1"/>
  <c r="CD67" i="1"/>
  <c r="CB67" i="1"/>
  <c r="BZ67" i="1"/>
  <c r="BX67" i="1"/>
  <c r="BV67" i="1"/>
  <c r="BT67" i="1"/>
  <c r="BR67" i="1"/>
  <c r="BP67" i="1"/>
  <c r="BN67" i="1"/>
  <c r="BL67" i="1"/>
  <c r="BJ67" i="1"/>
  <c r="BH67" i="1"/>
  <c r="BF67" i="1"/>
  <c r="BD67" i="1"/>
  <c r="BB67" i="1"/>
  <c r="AZ67" i="1"/>
  <c r="AX67" i="1"/>
  <c r="AV67" i="1"/>
  <c r="AT67" i="1"/>
  <c r="AR67" i="1"/>
  <c r="AP67" i="1"/>
  <c r="AN67" i="1"/>
  <c r="AL67" i="1"/>
  <c r="AJ67" i="1"/>
  <c r="AH67" i="1"/>
  <c r="AF67" i="1"/>
  <c r="AD67" i="1"/>
  <c r="AB67" i="1"/>
  <c r="Z67" i="1"/>
  <c r="X67" i="1"/>
  <c r="V67" i="1"/>
  <c r="T67" i="1"/>
  <c r="R67" i="1"/>
  <c r="P67" i="1"/>
  <c r="N67" i="1"/>
  <c r="L67" i="1"/>
  <c r="J67" i="1"/>
  <c r="H67" i="1"/>
  <c r="F67" i="1"/>
  <c r="D67" i="1"/>
  <c r="CN42" i="1"/>
  <c r="CF42" i="1"/>
  <c r="CD42" i="1"/>
  <c r="CB42" i="1"/>
  <c r="BZ42" i="1"/>
  <c r="BX42" i="1"/>
  <c r="BV42" i="1"/>
  <c r="BT42" i="1"/>
  <c r="BR42" i="1"/>
  <c r="BP42" i="1"/>
  <c r="BN42" i="1"/>
  <c r="BL42" i="1"/>
  <c r="BJ42" i="1"/>
  <c r="BH42" i="1"/>
  <c r="BF42" i="1"/>
  <c r="BD42" i="1"/>
  <c r="BB42" i="1"/>
  <c r="AZ42" i="1"/>
  <c r="AX42" i="1"/>
  <c r="AV42" i="1"/>
  <c r="AT42" i="1"/>
  <c r="AR42" i="1"/>
  <c r="AP42" i="1"/>
  <c r="AN42" i="1"/>
  <c r="AL42" i="1"/>
  <c r="AJ42" i="1"/>
  <c r="AH42" i="1"/>
  <c r="AF42" i="1"/>
  <c r="AD42" i="1"/>
  <c r="AB42" i="1"/>
  <c r="Z42" i="1"/>
  <c r="X42" i="1"/>
  <c r="V42" i="1"/>
  <c r="T42" i="1"/>
  <c r="R42" i="1"/>
  <c r="P42" i="1"/>
  <c r="N42" i="1"/>
  <c r="L42" i="1"/>
  <c r="J42" i="1"/>
  <c r="H42" i="1"/>
  <c r="F42" i="1"/>
  <c r="D42" i="1"/>
  <c r="CN62" i="1"/>
  <c r="CF62" i="1"/>
  <c r="CD62" i="1"/>
  <c r="CB62" i="1"/>
  <c r="BZ62" i="1"/>
  <c r="BX62" i="1"/>
  <c r="BV62" i="1"/>
  <c r="BT62" i="1"/>
  <c r="BR62" i="1"/>
  <c r="BP62" i="1"/>
  <c r="BN62" i="1"/>
  <c r="BL62" i="1"/>
  <c r="BJ62" i="1"/>
  <c r="BH62" i="1"/>
  <c r="BF62" i="1"/>
  <c r="BD62" i="1"/>
  <c r="BB62" i="1"/>
  <c r="AZ62" i="1"/>
  <c r="AX62" i="1"/>
  <c r="AV62" i="1"/>
  <c r="AT62" i="1"/>
  <c r="AR62" i="1"/>
  <c r="AP62" i="1"/>
  <c r="AN62" i="1"/>
  <c r="AL62" i="1"/>
  <c r="AJ62" i="1"/>
  <c r="AH62" i="1"/>
  <c r="AF62" i="1"/>
  <c r="AD62" i="1"/>
  <c r="AB62" i="1"/>
  <c r="Z62" i="1"/>
  <c r="X62" i="1"/>
  <c r="V62" i="1"/>
  <c r="T62" i="1"/>
  <c r="R62" i="1"/>
  <c r="P62" i="1"/>
  <c r="N62" i="1"/>
  <c r="L62" i="1"/>
  <c r="J62" i="1"/>
  <c r="H62" i="1"/>
  <c r="F62" i="1"/>
  <c r="D62" i="1"/>
  <c r="CN58" i="1"/>
  <c r="CF58" i="1"/>
  <c r="CD58" i="1"/>
  <c r="CB58" i="1"/>
  <c r="BZ58" i="1"/>
  <c r="BX58" i="1"/>
  <c r="BV58" i="1"/>
  <c r="BT58" i="1"/>
  <c r="BR58" i="1"/>
  <c r="BP58" i="1"/>
  <c r="BN58" i="1"/>
  <c r="BL58" i="1"/>
  <c r="BJ58" i="1"/>
  <c r="BH58" i="1"/>
  <c r="BF58" i="1"/>
  <c r="BD58" i="1"/>
  <c r="BB58" i="1"/>
  <c r="AZ58" i="1"/>
  <c r="AX58" i="1"/>
  <c r="AV58" i="1"/>
  <c r="AT58" i="1"/>
  <c r="AR58" i="1"/>
  <c r="AP58" i="1"/>
  <c r="AN58" i="1"/>
  <c r="AL58" i="1"/>
  <c r="AJ58" i="1"/>
  <c r="AH58" i="1"/>
  <c r="AF58" i="1"/>
  <c r="AD58" i="1"/>
  <c r="AB58" i="1"/>
  <c r="Z58" i="1"/>
  <c r="X58" i="1"/>
  <c r="V58" i="1"/>
  <c r="T58" i="1"/>
  <c r="R58" i="1"/>
  <c r="P58" i="1"/>
  <c r="N58" i="1"/>
  <c r="L58" i="1"/>
  <c r="J58" i="1"/>
  <c r="H58" i="1"/>
  <c r="F58" i="1"/>
  <c r="D58" i="1"/>
  <c r="CN39" i="1"/>
  <c r="CF39" i="1"/>
  <c r="CD39" i="1"/>
  <c r="CB39" i="1"/>
  <c r="BZ39" i="1"/>
  <c r="BX39" i="1"/>
  <c r="BV39" i="1"/>
  <c r="BT39" i="1"/>
  <c r="BR39" i="1"/>
  <c r="BP39" i="1"/>
  <c r="BN39" i="1"/>
  <c r="BL39" i="1"/>
  <c r="BJ39" i="1"/>
  <c r="BH39" i="1"/>
  <c r="BF39" i="1"/>
  <c r="BD39" i="1"/>
  <c r="BB39" i="1"/>
  <c r="AZ39" i="1"/>
  <c r="AX39" i="1"/>
  <c r="AV39" i="1"/>
  <c r="AT39" i="1"/>
  <c r="AR39" i="1"/>
  <c r="AP39" i="1"/>
  <c r="AN39" i="1"/>
  <c r="AL39" i="1"/>
  <c r="AJ39" i="1"/>
  <c r="AH39" i="1"/>
  <c r="AF39" i="1"/>
  <c r="AD39" i="1"/>
  <c r="AB39" i="1"/>
  <c r="Z39" i="1"/>
  <c r="X39" i="1"/>
  <c r="V39" i="1"/>
  <c r="T39" i="1"/>
  <c r="R39" i="1"/>
  <c r="P39" i="1"/>
  <c r="N39" i="1"/>
  <c r="L39" i="1"/>
  <c r="J39" i="1"/>
  <c r="H39" i="1"/>
  <c r="F39" i="1"/>
  <c r="D39" i="1"/>
  <c r="CN81" i="1"/>
  <c r="CF81" i="1"/>
  <c r="CD81" i="1"/>
  <c r="CB81" i="1"/>
  <c r="BZ81" i="1"/>
  <c r="BX81" i="1"/>
  <c r="BV81" i="1"/>
  <c r="BT81" i="1"/>
  <c r="BR81" i="1"/>
  <c r="BP81" i="1"/>
  <c r="BN81" i="1"/>
  <c r="BL81" i="1"/>
  <c r="BJ81" i="1"/>
  <c r="BH81" i="1"/>
  <c r="BF81" i="1"/>
  <c r="BD81" i="1"/>
  <c r="BB81" i="1"/>
  <c r="AZ81" i="1"/>
  <c r="AX81" i="1"/>
  <c r="AV81" i="1"/>
  <c r="AT81" i="1"/>
  <c r="AR81" i="1"/>
  <c r="AP81" i="1"/>
  <c r="AN81" i="1"/>
  <c r="AL81" i="1"/>
  <c r="AJ81" i="1"/>
  <c r="AH81" i="1"/>
  <c r="AF81" i="1"/>
  <c r="AD81" i="1"/>
  <c r="AB81" i="1"/>
  <c r="Z81" i="1"/>
  <c r="X81" i="1"/>
  <c r="V81" i="1"/>
  <c r="T81" i="1"/>
  <c r="R81" i="1"/>
  <c r="P81" i="1"/>
  <c r="N81" i="1"/>
  <c r="L81" i="1"/>
  <c r="J81" i="1"/>
  <c r="H81" i="1"/>
  <c r="F81" i="1"/>
  <c r="D81" i="1"/>
  <c r="CN60" i="1"/>
  <c r="CF60" i="1"/>
  <c r="CD60" i="1"/>
  <c r="CB60" i="1"/>
  <c r="BZ60" i="1"/>
  <c r="BX60" i="1"/>
  <c r="BV60" i="1"/>
  <c r="BT60" i="1"/>
  <c r="BR60" i="1"/>
  <c r="BP60" i="1"/>
  <c r="BN60" i="1"/>
  <c r="BL60" i="1"/>
  <c r="BJ60" i="1"/>
  <c r="BH60" i="1"/>
  <c r="BF60" i="1"/>
  <c r="BD60" i="1"/>
  <c r="BB60" i="1"/>
  <c r="AZ60" i="1"/>
  <c r="AX60" i="1"/>
  <c r="AV60" i="1"/>
  <c r="AT60" i="1"/>
  <c r="AR60" i="1"/>
  <c r="AP60" i="1"/>
  <c r="AN60" i="1"/>
  <c r="AL60" i="1"/>
  <c r="AJ60" i="1"/>
  <c r="AH60" i="1"/>
  <c r="AF60" i="1"/>
  <c r="AD60" i="1"/>
  <c r="AB60" i="1"/>
  <c r="Z60" i="1"/>
  <c r="X60" i="1"/>
  <c r="V60" i="1"/>
  <c r="T60" i="1"/>
  <c r="R60" i="1"/>
  <c r="P60" i="1"/>
  <c r="N60" i="1"/>
  <c r="L60" i="1"/>
  <c r="J60" i="1"/>
  <c r="H60" i="1"/>
  <c r="F60" i="1"/>
  <c r="D60" i="1"/>
  <c r="CN26" i="1"/>
  <c r="CF26" i="1"/>
  <c r="CD26" i="1"/>
  <c r="CB26" i="1"/>
  <c r="BZ26" i="1"/>
  <c r="BX26" i="1"/>
  <c r="BV26" i="1"/>
  <c r="BT26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D26" i="1"/>
  <c r="CN104" i="1"/>
  <c r="CF104" i="1"/>
  <c r="CD104" i="1"/>
  <c r="CB104" i="1"/>
  <c r="BZ104" i="1"/>
  <c r="BX104" i="1"/>
  <c r="BV104" i="1"/>
  <c r="BT104" i="1"/>
  <c r="BR104" i="1"/>
  <c r="BP104" i="1"/>
  <c r="BN104" i="1"/>
  <c r="BL104" i="1"/>
  <c r="BJ104" i="1"/>
  <c r="BH104" i="1"/>
  <c r="BF104" i="1"/>
  <c r="BD104" i="1"/>
  <c r="BB104" i="1"/>
  <c r="AZ104" i="1"/>
  <c r="AX104" i="1"/>
  <c r="AV104" i="1"/>
  <c r="AT104" i="1"/>
  <c r="AR104" i="1"/>
  <c r="AP104" i="1"/>
  <c r="AN104" i="1"/>
  <c r="AL104" i="1"/>
  <c r="AJ104" i="1"/>
  <c r="AH104" i="1"/>
  <c r="AF104" i="1"/>
  <c r="AD104" i="1"/>
  <c r="AB104" i="1"/>
  <c r="Z104" i="1"/>
  <c r="X104" i="1"/>
  <c r="V104" i="1"/>
  <c r="T104" i="1"/>
  <c r="R104" i="1"/>
  <c r="P104" i="1"/>
  <c r="N104" i="1"/>
  <c r="L104" i="1"/>
  <c r="J104" i="1"/>
  <c r="H104" i="1"/>
  <c r="F104" i="1"/>
  <c r="D104" i="1"/>
  <c r="CN87" i="1"/>
  <c r="CF87" i="1"/>
  <c r="CD87" i="1"/>
  <c r="CB87" i="1"/>
  <c r="BZ87" i="1"/>
  <c r="BX87" i="1"/>
  <c r="BV87" i="1"/>
  <c r="BT87" i="1"/>
  <c r="BR87" i="1"/>
  <c r="BP87" i="1"/>
  <c r="BN87" i="1"/>
  <c r="BL87" i="1"/>
  <c r="BJ87" i="1"/>
  <c r="BH87" i="1"/>
  <c r="BF87" i="1"/>
  <c r="BD87" i="1"/>
  <c r="BB87" i="1"/>
  <c r="AZ87" i="1"/>
  <c r="AX87" i="1"/>
  <c r="AV87" i="1"/>
  <c r="AT87" i="1"/>
  <c r="AR87" i="1"/>
  <c r="AP87" i="1"/>
  <c r="AN87" i="1"/>
  <c r="AL87" i="1"/>
  <c r="AJ87" i="1"/>
  <c r="AH87" i="1"/>
  <c r="AF87" i="1"/>
  <c r="AD87" i="1"/>
  <c r="AB87" i="1"/>
  <c r="Z87" i="1"/>
  <c r="X87" i="1"/>
  <c r="V87" i="1"/>
  <c r="T87" i="1"/>
  <c r="R87" i="1"/>
  <c r="P87" i="1"/>
  <c r="N87" i="1"/>
  <c r="L87" i="1"/>
  <c r="J87" i="1"/>
  <c r="H87" i="1"/>
  <c r="F87" i="1"/>
  <c r="D87" i="1"/>
  <c r="CN21" i="1"/>
  <c r="CF21" i="1"/>
  <c r="CD21" i="1"/>
  <c r="CB21" i="1"/>
  <c r="BZ21" i="1"/>
  <c r="BX21" i="1"/>
  <c r="BV21" i="1"/>
  <c r="BT21" i="1"/>
  <c r="BR21" i="1"/>
  <c r="BP21" i="1"/>
  <c r="BN21" i="1"/>
  <c r="BL21" i="1"/>
  <c r="BJ21" i="1"/>
  <c r="BH21" i="1"/>
  <c r="BF21" i="1"/>
  <c r="BD21" i="1"/>
  <c r="BB21" i="1"/>
  <c r="AZ21" i="1"/>
  <c r="AX21" i="1"/>
  <c r="AV21" i="1"/>
  <c r="AT21" i="1"/>
  <c r="AR21" i="1"/>
  <c r="AP21" i="1"/>
  <c r="AN21" i="1"/>
  <c r="AL21" i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D21" i="1"/>
  <c r="CN105" i="1"/>
  <c r="CF105" i="1"/>
  <c r="CD105" i="1"/>
  <c r="CB105" i="1"/>
  <c r="BZ105" i="1"/>
  <c r="BX105" i="1"/>
  <c r="BV105" i="1"/>
  <c r="BT105" i="1"/>
  <c r="BR105" i="1"/>
  <c r="BP105" i="1"/>
  <c r="BN105" i="1"/>
  <c r="BL105" i="1"/>
  <c r="BJ105" i="1"/>
  <c r="BH105" i="1"/>
  <c r="BF105" i="1"/>
  <c r="BD105" i="1"/>
  <c r="BB105" i="1"/>
  <c r="AZ105" i="1"/>
  <c r="AX105" i="1"/>
  <c r="AV105" i="1"/>
  <c r="AT105" i="1"/>
  <c r="AR105" i="1"/>
  <c r="AP105" i="1"/>
  <c r="AN105" i="1"/>
  <c r="AL105" i="1"/>
  <c r="AJ105" i="1"/>
  <c r="AH105" i="1"/>
  <c r="AF105" i="1"/>
  <c r="AD105" i="1"/>
  <c r="AB105" i="1"/>
  <c r="Z105" i="1"/>
  <c r="X105" i="1"/>
  <c r="V105" i="1"/>
  <c r="T105" i="1"/>
  <c r="R105" i="1"/>
  <c r="P105" i="1"/>
  <c r="N105" i="1"/>
  <c r="L105" i="1"/>
  <c r="J105" i="1"/>
  <c r="H105" i="1"/>
  <c r="F105" i="1"/>
  <c r="D105" i="1"/>
  <c r="J100" i="1"/>
  <c r="H100" i="1"/>
  <c r="F100" i="1"/>
  <c r="B97" i="1" l="1"/>
  <c r="CM15" i="3"/>
  <c r="CG13" i="3"/>
  <c r="CK13" i="3"/>
  <c r="CI13" i="3"/>
  <c r="B93" i="1"/>
  <c r="B100" i="1"/>
  <c r="B36" i="1"/>
  <c r="B80" i="1"/>
  <c r="B30" i="1"/>
  <c r="B43" i="1"/>
  <c r="B33" i="1"/>
  <c r="B90" i="1"/>
  <c r="B58" i="1"/>
  <c r="B39" i="1"/>
  <c r="B17" i="1"/>
  <c r="B60" i="1"/>
  <c r="B81" i="1"/>
  <c r="B12" i="1"/>
  <c r="B56" i="1"/>
  <c r="B84" i="1"/>
  <c r="B11" i="1"/>
  <c r="B25" i="1"/>
  <c r="B47" i="1"/>
  <c r="B59" i="1"/>
  <c r="B29" i="1"/>
  <c r="B104" i="1"/>
  <c r="B48" i="1"/>
  <c r="B67" i="1"/>
  <c r="B87" i="1"/>
  <c r="B32" i="1"/>
  <c r="B77" i="1"/>
  <c r="B108" i="1"/>
  <c r="B65" i="1"/>
  <c r="B37" i="1"/>
  <c r="B52" i="1"/>
  <c r="B73" i="1"/>
  <c r="B68" i="1"/>
  <c r="B69" i="1"/>
  <c r="B101" i="1"/>
  <c r="B109" i="1"/>
  <c r="B55" i="1"/>
  <c r="B41" i="1"/>
  <c r="B110" i="1"/>
  <c r="B66" i="1"/>
  <c r="B74" i="1"/>
  <c r="B6" i="1"/>
  <c r="B105" i="1"/>
  <c r="B75" i="1"/>
  <c r="B28" i="1"/>
  <c r="B94" i="1"/>
  <c r="B22" i="1"/>
  <c r="B44" i="1"/>
  <c r="B21" i="1"/>
  <c r="B62" i="1"/>
  <c r="B82" i="1"/>
  <c r="B95" i="1"/>
  <c r="B49" i="1"/>
  <c r="B106" i="1"/>
  <c r="B35" i="1"/>
  <c r="B42" i="1"/>
  <c r="B34" i="1"/>
  <c r="B61" i="1"/>
  <c r="B79" i="1"/>
  <c r="B26" i="1"/>
  <c r="B92" i="1"/>
  <c r="B5" i="1"/>
  <c r="B86" i="1"/>
  <c r="CN54" i="1"/>
  <c r="CF54" i="1" l="1"/>
  <c r="CD54" i="1"/>
  <c r="CB54" i="1"/>
  <c r="BZ54" i="1"/>
  <c r="BX54" i="1"/>
  <c r="BV54" i="1"/>
  <c r="BT54" i="1"/>
  <c r="BR54" i="1"/>
  <c r="BP54" i="1"/>
  <c r="BN54" i="1"/>
  <c r="BL54" i="1"/>
  <c r="BJ54" i="1"/>
  <c r="BH54" i="1"/>
  <c r="BF54" i="1"/>
  <c r="BD54" i="1"/>
  <c r="BB54" i="1"/>
  <c r="AZ54" i="1"/>
  <c r="AX54" i="1"/>
  <c r="AV54" i="1"/>
  <c r="AT54" i="1"/>
  <c r="AR54" i="1"/>
  <c r="AP54" i="1"/>
  <c r="AN54" i="1" l="1"/>
  <c r="AL54" i="1"/>
  <c r="AJ54" i="1"/>
  <c r="AH54" i="1"/>
  <c r="AF54" i="1"/>
  <c r="AD54" i="1"/>
  <c r="AB54" i="1"/>
  <c r="Z54" i="1"/>
  <c r="X54" i="1"/>
  <c r="V54" i="1"/>
  <c r="T54" i="1"/>
  <c r="R54" i="1"/>
  <c r="P54" i="1"/>
  <c r="N54" i="1"/>
  <c r="L54" i="1"/>
  <c r="J54" i="1"/>
  <c r="H54" i="1"/>
  <c r="CE3" i="3" l="1"/>
  <c r="CE2" i="3"/>
  <c r="CE1" i="3"/>
  <c r="CD1" i="3"/>
  <c r="CC3" i="3"/>
  <c r="CC2" i="3"/>
  <c r="CC1" i="3"/>
  <c r="CB1" i="3"/>
  <c r="F54" i="1"/>
  <c r="D54" i="1"/>
  <c r="CE13" i="3" l="1"/>
  <c r="CC13" i="3"/>
  <c r="B54" i="1"/>
  <c r="A13" i="3" l="1"/>
  <c r="BY3" i="3" l="1"/>
  <c r="BW3" i="3"/>
  <c r="BU3" i="3"/>
  <c r="BS3" i="3"/>
  <c r="BQ3" i="3"/>
  <c r="BO3" i="3"/>
  <c r="BM3" i="3"/>
  <c r="BK3" i="3"/>
  <c r="BI3" i="3"/>
  <c r="BG3" i="3"/>
  <c r="BE3" i="3"/>
  <c r="BC3" i="3"/>
  <c r="BA3" i="3"/>
  <c r="AY3" i="3"/>
  <c r="AW3" i="3"/>
  <c r="AU3" i="3"/>
  <c r="AS3" i="3"/>
  <c r="AQ3" i="3"/>
  <c r="AO3" i="3"/>
  <c r="AM3" i="3"/>
  <c r="AK3" i="3"/>
  <c r="AI3" i="3"/>
  <c r="AG3" i="3"/>
  <c r="AE3" i="3"/>
  <c r="AC3" i="3"/>
  <c r="AA3" i="3"/>
  <c r="Y3" i="3"/>
  <c r="W3" i="3"/>
  <c r="U3" i="3"/>
  <c r="S3" i="3"/>
  <c r="Q3" i="3"/>
  <c r="O3" i="3"/>
  <c r="M3" i="3"/>
  <c r="K3" i="3"/>
  <c r="I3" i="3"/>
  <c r="G3" i="3"/>
  <c r="BY2" i="3"/>
  <c r="BW2" i="3"/>
  <c r="BU2" i="3"/>
  <c r="BS2" i="3"/>
  <c r="BQ2" i="3"/>
  <c r="BO2" i="3"/>
  <c r="BM2" i="3"/>
  <c r="BK2" i="3"/>
  <c r="BI2" i="3"/>
  <c r="BG2" i="3"/>
  <c r="BE2" i="3"/>
  <c r="BC2" i="3"/>
  <c r="BA2" i="3"/>
  <c r="AY2" i="3"/>
  <c r="AW2" i="3"/>
  <c r="AU2" i="3"/>
  <c r="AS2" i="3"/>
  <c r="AQ2" i="3"/>
  <c r="AO2" i="3"/>
  <c r="AM2" i="3"/>
  <c r="AK2" i="3"/>
  <c r="AI2" i="3"/>
  <c r="AG2" i="3"/>
  <c r="AE2" i="3"/>
  <c r="AC2" i="3"/>
  <c r="AA2" i="3"/>
  <c r="Y2" i="3"/>
  <c r="W2" i="3"/>
  <c r="U2" i="3"/>
  <c r="S2" i="3"/>
  <c r="Q2" i="3"/>
  <c r="O2" i="3"/>
  <c r="M2" i="3"/>
  <c r="K2" i="3"/>
  <c r="I2" i="3"/>
  <c r="G2" i="3"/>
  <c r="CA2" i="3"/>
  <c r="CA3" i="3"/>
  <c r="AG13" i="3" l="1"/>
  <c r="AK13" i="3"/>
  <c r="BS13" i="3"/>
  <c r="AE13" i="3"/>
  <c r="CA13" i="3"/>
  <c r="W13" i="3"/>
  <c r="BI13" i="3"/>
  <c r="AM13" i="3"/>
  <c r="AY13" i="3"/>
  <c r="AU13" i="3"/>
  <c r="AI13" i="3"/>
  <c r="BU13" i="3"/>
  <c r="BE13" i="3"/>
  <c r="Y13" i="3"/>
  <c r="BK13" i="3"/>
  <c r="BA13" i="3"/>
  <c r="BC13" i="3"/>
  <c r="AS13" i="3"/>
  <c r="AO13" i="3"/>
  <c r="BY13" i="3"/>
  <c r="BM13" i="3"/>
  <c r="BG13" i="3"/>
  <c r="AW13" i="3"/>
  <c r="AQ13" i="3"/>
  <c r="AA13" i="3"/>
  <c r="U13" i="3"/>
  <c r="Q13" i="3"/>
  <c r="M13" i="3"/>
  <c r="K13" i="3"/>
  <c r="BW13" i="3"/>
  <c r="BQ13" i="3"/>
  <c r="BO13" i="3"/>
  <c r="AC13" i="3"/>
  <c r="S13" i="3"/>
  <c r="O13" i="3"/>
  <c r="I13" i="3"/>
  <c r="G13" i="3"/>
  <c r="AR1" i="3"/>
  <c r="AP1" i="3"/>
  <c r="BI1" i="3" l="1"/>
  <c r="BH1" i="3"/>
  <c r="J1" i="3" l="1"/>
  <c r="D1" i="3"/>
  <c r="E3" i="3" l="1"/>
  <c r="C3" i="3"/>
  <c r="E2" i="3"/>
  <c r="C2" i="3"/>
  <c r="CM1" i="3"/>
  <c r="CL1" i="3"/>
  <c r="CA1" i="3"/>
  <c r="BZ1" i="3"/>
  <c r="BY1" i="3"/>
  <c r="BX1" i="3"/>
  <c r="BW1" i="3"/>
  <c r="BV1" i="3"/>
  <c r="BU1" i="3"/>
  <c r="BT1" i="3"/>
  <c r="BS1" i="3"/>
  <c r="BR1" i="3"/>
  <c r="BQ1" i="3"/>
  <c r="BP1" i="3"/>
  <c r="BO1" i="3"/>
  <c r="BN1" i="3"/>
  <c r="BM1" i="3"/>
  <c r="BL1" i="3"/>
  <c r="BK1" i="3"/>
  <c r="BJ1" i="3"/>
  <c r="BG1" i="3"/>
  <c r="BF1" i="3"/>
  <c r="BE1" i="3"/>
  <c r="BD1" i="3"/>
  <c r="BC1" i="3"/>
  <c r="BB1" i="3"/>
  <c r="BA1" i="3"/>
  <c r="AZ1" i="3"/>
  <c r="AY1" i="3"/>
  <c r="AX1" i="3"/>
  <c r="AW1" i="3"/>
  <c r="AV1" i="3"/>
  <c r="AU1" i="3"/>
  <c r="AT1" i="3"/>
  <c r="AS1" i="3"/>
  <c r="AQ1" i="3"/>
  <c r="AO1" i="3"/>
  <c r="AN1" i="3"/>
  <c r="AM1" i="3"/>
  <c r="AL1" i="3"/>
  <c r="AK1" i="3"/>
  <c r="AJ1" i="3"/>
  <c r="AI1" i="3"/>
  <c r="AH1" i="3"/>
  <c r="AG1" i="3"/>
  <c r="AF1" i="3"/>
  <c r="AE1" i="3"/>
  <c r="AD1" i="3"/>
  <c r="AC1" i="3"/>
  <c r="AB1" i="3"/>
  <c r="AA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I1" i="3"/>
  <c r="H1" i="3"/>
  <c r="G1" i="3"/>
  <c r="F1" i="3"/>
  <c r="E1" i="3"/>
  <c r="C1" i="3"/>
  <c r="B1" i="3"/>
  <c r="E13" i="3" l="1"/>
  <c r="C13" i="3"/>
  <c r="A12" i="3" l="1"/>
  <c r="A14" i="3" s="1"/>
</calcChain>
</file>

<file path=xl/sharedStrings.xml><?xml version="1.0" encoding="utf-8"?>
<sst xmlns="http://schemas.openxmlformats.org/spreadsheetml/2006/main" count="10218" uniqueCount="318">
  <si>
    <t>LSU</t>
  </si>
  <si>
    <t>NEW ORLEANS</t>
  </si>
  <si>
    <t>LAS VEGAS</t>
  </si>
  <si>
    <t>BOCA RATON</t>
  </si>
  <si>
    <t>MILITARY</t>
  </si>
  <si>
    <t>SUN</t>
  </si>
  <si>
    <t>INDEPENDENCE</t>
  </si>
  <si>
    <t>PINSTRIPE</t>
  </si>
  <si>
    <t>HOLIDAY</t>
  </si>
  <si>
    <t>LIBERTY</t>
  </si>
  <si>
    <t>CITRUS</t>
  </si>
  <si>
    <t>BIRMINGHAM</t>
  </si>
  <si>
    <t>FRISCO</t>
  </si>
  <si>
    <t>PTS</t>
  </si>
  <si>
    <t>FIRST RESPONDER</t>
  </si>
  <si>
    <t>GATOR</t>
  </si>
  <si>
    <t>NAME</t>
  </si>
  <si>
    <t>RANK</t>
  </si>
  <si>
    <t>ARIZONA</t>
  </si>
  <si>
    <t>SMU</t>
  </si>
  <si>
    <t>HAWAII</t>
  </si>
  <si>
    <t>USC</t>
  </si>
  <si>
    <t>Iowa</t>
  </si>
  <si>
    <t>Memphis</t>
  </si>
  <si>
    <t>Oklahoma</t>
  </si>
  <si>
    <t>Clemson</t>
  </si>
  <si>
    <t>Ohio State</t>
  </si>
  <si>
    <t>Louisville</t>
  </si>
  <si>
    <t>Utah</t>
  </si>
  <si>
    <t>Texas</t>
  </si>
  <si>
    <t>Michigan</t>
  </si>
  <si>
    <t>Alabama</t>
  </si>
  <si>
    <t>Minnesota</t>
  </si>
  <si>
    <t>Oregon</t>
  </si>
  <si>
    <t>Georgia</t>
  </si>
  <si>
    <t>Tennessee</t>
  </si>
  <si>
    <t>Ohio</t>
  </si>
  <si>
    <t>Tulane</t>
  </si>
  <si>
    <t>FENWAY</t>
  </si>
  <si>
    <t>IDAHO POTATO</t>
  </si>
  <si>
    <t>QUEST</t>
  </si>
  <si>
    <t>CHAMPIONSHIP</t>
  </si>
  <si>
    <t>Troy</t>
  </si>
  <si>
    <t>Rice</t>
  </si>
  <si>
    <t>Toledo</t>
  </si>
  <si>
    <t>Louisiana</t>
  </si>
  <si>
    <t>Missouri</t>
  </si>
  <si>
    <t>Coastal Carolina</t>
  </si>
  <si>
    <t>Duke</t>
  </si>
  <si>
    <t>Texas Tech</t>
  </si>
  <si>
    <t>Mississippi</t>
  </si>
  <si>
    <t>T2</t>
  </si>
  <si>
    <t>T1</t>
  </si>
  <si>
    <t>BOWL</t>
  </si>
  <si>
    <t>Mike Kraemer</t>
  </si>
  <si>
    <t>Austin MacLeod</t>
  </si>
  <si>
    <t>Gerry Cheevers</t>
  </si>
  <si>
    <t>John Rydell</t>
  </si>
  <si>
    <t>Michael Moller</t>
  </si>
  <si>
    <t>MYRTLE BEACH</t>
  </si>
  <si>
    <t>MAYO</t>
  </si>
  <si>
    <t>68 VENTURES</t>
  </si>
  <si>
    <t>.</t>
  </si>
  <si>
    <t>California</t>
  </si>
  <si>
    <t>Old Dominion</t>
  </si>
  <si>
    <t>Georgia Tech</t>
  </si>
  <si>
    <t>Northwestern</t>
  </si>
  <si>
    <t>Texas State</t>
  </si>
  <si>
    <t>UNLV</t>
  </si>
  <si>
    <t>Texas A&amp;M</t>
  </si>
  <si>
    <t>Michael Brenning</t>
  </si>
  <si>
    <t>Miami (OH)</t>
  </si>
  <si>
    <t>Western Kentucky</t>
  </si>
  <si>
    <t>South Florida</t>
  </si>
  <si>
    <t>Utah State</t>
  </si>
  <si>
    <t>Penn State</t>
  </si>
  <si>
    <t>Georgia Southern</t>
  </si>
  <si>
    <t>Arkansas State</t>
  </si>
  <si>
    <t>Fresno State</t>
  </si>
  <si>
    <t>Robert Robinson</t>
  </si>
  <si>
    <t>David Lee</t>
  </si>
  <si>
    <t>Kenny Shaevel 1</t>
  </si>
  <si>
    <t>Kenny Shaevel 2</t>
  </si>
  <si>
    <t>Brian Huenefeld</t>
  </si>
  <si>
    <t>DJ Schmidt</t>
  </si>
  <si>
    <t>Kyle Theige</t>
  </si>
  <si>
    <t>JW Stevens</t>
  </si>
  <si>
    <t>Logan McDonald</t>
  </si>
  <si>
    <t>Bill Smith</t>
  </si>
  <si>
    <t>Andrew Schwartz</t>
  </si>
  <si>
    <t>Michael Beychok</t>
  </si>
  <si>
    <t>Fred Husemoller</t>
  </si>
  <si>
    <t>Joe Zelenak</t>
  </si>
  <si>
    <t>Marshall Taylor</t>
  </si>
  <si>
    <t>Bill O'Connor</t>
  </si>
  <si>
    <t>Dave Tarter</t>
  </si>
  <si>
    <t>Jay Kinney 1</t>
  </si>
  <si>
    <t>Jay Kinney 2</t>
  </si>
  <si>
    <t>Tyler Sprague 1</t>
  </si>
  <si>
    <t>Tyler Sprague 2</t>
  </si>
  <si>
    <t>Bob Mister</t>
  </si>
  <si>
    <t>Wade Yeoman 1</t>
  </si>
  <si>
    <t>Wade Yeoman 2</t>
  </si>
  <si>
    <t>Jason Dario</t>
  </si>
  <si>
    <t>Zack Kartak</t>
  </si>
  <si>
    <t>John Twomey</t>
  </si>
  <si>
    <t>Lou Bell 1</t>
  </si>
  <si>
    <t>Lou Bell 2</t>
  </si>
  <si>
    <t>Topher Baron</t>
  </si>
  <si>
    <t>Ryan Olsen</t>
  </si>
  <si>
    <t>Bill Perpich</t>
  </si>
  <si>
    <t>Steven Welty</t>
  </si>
  <si>
    <t>Corey Schmidt</t>
  </si>
  <si>
    <t>Dave Hintermeister</t>
  </si>
  <si>
    <t>Tom Buslee</t>
  </si>
  <si>
    <t>Andy Podmolik</t>
  </si>
  <si>
    <t>Larry Douglas</t>
  </si>
  <si>
    <t>Matt Haws</t>
  </si>
  <si>
    <t>Ben Egart</t>
  </si>
  <si>
    <t>Tim Duggan</t>
  </si>
  <si>
    <t>Chad Smith</t>
  </si>
  <si>
    <t>Matt Bernson</t>
  </si>
  <si>
    <t>David Hellmuth</t>
  </si>
  <si>
    <t>Chuck Halsey</t>
  </si>
  <si>
    <t>Karen Valento</t>
  </si>
  <si>
    <t>Mira Young</t>
  </si>
  <si>
    <t>NEW MEXICO</t>
  </si>
  <si>
    <t>GASPARILLA</t>
  </si>
  <si>
    <t>ARMED FORCES</t>
  </si>
  <si>
    <t>TEXAS</t>
  </si>
  <si>
    <t>ALAMO</t>
  </si>
  <si>
    <t>MUSIC CITY</t>
  </si>
  <si>
    <t>NC State</t>
  </si>
  <si>
    <t>UTSA</t>
  </si>
  <si>
    <t>CURE</t>
  </si>
  <si>
    <t>1ST ROUND A</t>
  </si>
  <si>
    <t>*Pick</t>
  </si>
  <si>
    <t>1ST ROUND B</t>
  </si>
  <si>
    <t>1ST ROUND C</t>
  </si>
  <si>
    <t>1ST ROUND D</t>
  </si>
  <si>
    <t>RATE</t>
  </si>
  <si>
    <t>QUARTER FINAL A</t>
  </si>
  <si>
    <t>QUARTER FINAL B</t>
  </si>
  <si>
    <t>QUARTER FINAL C</t>
  </si>
  <si>
    <t>QUARTER FINAL D</t>
  </si>
  <si>
    <t>SEMI FINAL A</t>
  </si>
  <si>
    <t>SEMI FINAL B</t>
  </si>
  <si>
    <t>Indiana</t>
  </si>
  <si>
    <t>Pittsburgh</t>
  </si>
  <si>
    <t>Navy</t>
  </si>
  <si>
    <t>Vanderbilt</t>
  </si>
  <si>
    <t>UCONN</t>
  </si>
  <si>
    <t>Nebraska</t>
  </si>
  <si>
    <t>TCU</t>
  </si>
  <si>
    <t>Miami</t>
  </si>
  <si>
    <t>East Carolina</t>
  </si>
  <si>
    <t>BYU</t>
  </si>
  <si>
    <t>Army</t>
  </si>
  <si>
    <t>Illinois</t>
  </si>
  <si>
    <t>Arizona State</t>
  </si>
  <si>
    <t>North Texas</t>
  </si>
  <si>
    <t>Washington State</t>
  </si>
  <si>
    <t>Jacksonville State</t>
  </si>
  <si>
    <t>Hawaii</t>
  </si>
  <si>
    <t>New Mexico</t>
  </si>
  <si>
    <t>Arizona</t>
  </si>
  <si>
    <t>VETERANS</t>
  </si>
  <si>
    <t>* Troy -3.5</t>
  </si>
  <si>
    <t>* South Florida -6.5</t>
  </si>
  <si>
    <t>XBOX</t>
  </si>
  <si>
    <t>* Louisiana -2.5</t>
  </si>
  <si>
    <t>* Ark State -2.5</t>
  </si>
  <si>
    <t>* W. Michigan -3.5</t>
  </si>
  <si>
    <t>* NC State -5.5</t>
  </si>
  <si>
    <t>* Pick</t>
  </si>
  <si>
    <t>* Utah State -3.5</t>
  </si>
  <si>
    <t>* Louisville -8.5</t>
  </si>
  <si>
    <t>* W. Kentucky -3.5</t>
  </si>
  <si>
    <t>* UNLV -4.5</t>
  </si>
  <si>
    <t>* California -2.5</t>
  </si>
  <si>
    <t>GAME ABOVE</t>
  </si>
  <si>
    <t>* Northwestern -12.5</t>
  </si>
  <si>
    <t>* Minnesota -3.5</t>
  </si>
  <si>
    <t>* UTSA -8.5</t>
  </si>
  <si>
    <t>* Pittsburgh -6.5</t>
  </si>
  <si>
    <t>* Clemson vs. Penn State</t>
  </si>
  <si>
    <t>* Clemson -2.5</t>
  </si>
  <si>
    <t>* Army -2.5</t>
  </si>
  <si>
    <t>POP-TARTS</t>
  </si>
  <si>
    <t>* BYU -2.5</t>
  </si>
  <si>
    <t>* Fresno State -3.5</t>
  </si>
  <si>
    <t>* North Texas -3.5</t>
  </si>
  <si>
    <t>* Missouri -6.5</t>
  </si>
  <si>
    <t>* Houston -3.5</t>
  </si>
  <si>
    <t>* La Tech -6.5</t>
  </si>
  <si>
    <t>* Georgia Southern -2.5</t>
  </si>
  <si>
    <t>* Tennessee -5.5</t>
  </si>
  <si>
    <t>* USC -6.5</t>
  </si>
  <si>
    <t>* Vanderbilt -3.5</t>
  </si>
  <si>
    <t>* Duke -1.5</t>
  </si>
  <si>
    <t>* Texas -4.5</t>
  </si>
  <si>
    <t>* Utah -14.5</t>
  </si>
  <si>
    <t>* Texas State -10.5</t>
  </si>
  <si>
    <t>* Navy -1.5</t>
  </si>
  <si>
    <t>* Miss State -3.5</t>
  </si>
  <si>
    <t>* Arizona -3.5</t>
  </si>
  <si>
    <t>* Troy vs. Jacksonville St</t>
  </si>
  <si>
    <t>* ODU vs. South Florida</t>
  </si>
  <si>
    <t>* Louisiana vs. Delaware</t>
  </si>
  <si>
    <t>* Ark St vs. Missouri St</t>
  </si>
  <si>
    <t>* Kennesaw St vs. W. Mich</t>
  </si>
  <si>
    <t>* Memphis vs. NC St.</t>
  </si>
  <si>
    <t>* Alabama vs. Oklahoma</t>
  </si>
  <si>
    <t>* Miami vs. Texas A&amp;M</t>
  </si>
  <si>
    <t>* Tulane vs. Mississippi</t>
  </si>
  <si>
    <t>* JMU vs. Oregon</t>
  </si>
  <si>
    <t>* Wash St. vs. Utah St.</t>
  </si>
  <si>
    <t>* Louisville vs. Toledo</t>
  </si>
  <si>
    <t>* W. Kentucky vs. So. Miss</t>
  </si>
  <si>
    <t>* UNLV vs. Ohio</t>
  </si>
  <si>
    <t>* California vs. Hawaii</t>
  </si>
  <si>
    <t>* C. Mich vs. Northwestern</t>
  </si>
  <si>
    <t>* New Mexico vs. Minnesota</t>
  </si>
  <si>
    <t>* Fla Int'l vs. UTSA</t>
  </si>
  <si>
    <t>* Pittsburgh vs. E. Carolina</t>
  </si>
  <si>
    <t>* UCONN vs. Army</t>
  </si>
  <si>
    <t>* BYU vs. Georgia Tech</t>
  </si>
  <si>
    <t>* Miami (OH) vs. Fresno St.</t>
  </si>
  <si>
    <t>* No. Texas vs. San Diego St.</t>
  </si>
  <si>
    <t>* Missouri vs. Virginia</t>
  </si>
  <si>
    <t>* LSU vs. Houston</t>
  </si>
  <si>
    <t>* Georgia So vs. App St.</t>
  </si>
  <si>
    <t>* Coastal Car vs. La Tech</t>
  </si>
  <si>
    <t>* Tennessee vs. Illinois</t>
  </si>
  <si>
    <t>* USC vs. TCU</t>
  </si>
  <si>
    <t>* Iowa vs. Vanderbilt</t>
  </si>
  <si>
    <t>* Arizona St. vs. Duke</t>
  </si>
  <si>
    <t>* Texas vs. Michigan</t>
  </si>
  <si>
    <t>* Nebraska vs. Utah</t>
  </si>
  <si>
    <t>* Ohio St vs. TBD</t>
  </si>
  <si>
    <t>* Texas Tech vs. TBD</t>
  </si>
  <si>
    <t>* Indiana vs. TBD</t>
  </si>
  <si>
    <t>* Georgia vs. TBD</t>
  </si>
  <si>
    <t>* Texas St. vs Rice</t>
  </si>
  <si>
    <t>* Navy vs. Cincinnati</t>
  </si>
  <si>
    <t>* Miss St. vs. Wake Forest</t>
  </si>
  <si>
    <t>* Arizona vs. SMU</t>
  </si>
  <si>
    <t>* TBD vs. TBD</t>
  </si>
  <si>
    <t>Western Michigan</t>
  </si>
  <si>
    <t>Houston</t>
  </si>
  <si>
    <t>Louisiana Tech</t>
  </si>
  <si>
    <t>Mississippi State</t>
  </si>
  <si>
    <t>Joe Wade</t>
  </si>
  <si>
    <t>Delaware</t>
  </si>
  <si>
    <t>Missouri State</t>
  </si>
  <si>
    <t>Kennesaw State</t>
  </si>
  <si>
    <t>Virginia</t>
  </si>
  <si>
    <t>Appalachian State</t>
  </si>
  <si>
    <t>Wake Forest</t>
  </si>
  <si>
    <t>Satish Sanan</t>
  </si>
  <si>
    <t>Florida International</t>
  </si>
  <si>
    <t>San Diego State</t>
  </si>
  <si>
    <t>Cincinnati</t>
  </si>
  <si>
    <t>JMU</t>
  </si>
  <si>
    <t>Southern Miss</t>
  </si>
  <si>
    <t>Central Michigan</t>
  </si>
  <si>
    <t>Kenneth McMahan</t>
  </si>
  <si>
    <t>Larry Laducer</t>
  </si>
  <si>
    <t>J McNamara</t>
  </si>
  <si>
    <t>Randy Carpenter</t>
  </si>
  <si>
    <t>Gary Bernson</t>
  </si>
  <si>
    <t>Brian Wade</t>
  </si>
  <si>
    <t>Scott McGregor 1</t>
  </si>
  <si>
    <t>Scott McGregor 2</t>
  </si>
  <si>
    <t>Scott McGregor 3</t>
  </si>
  <si>
    <t>Jake Schoenberg</t>
  </si>
  <si>
    <t>Danny Caldwell</t>
  </si>
  <si>
    <t>Rob Hamilton</t>
  </si>
  <si>
    <t>Vinnie Peyko</t>
  </si>
  <si>
    <t>Suzi Emmerson</t>
  </si>
  <si>
    <t>Tim Egan</t>
  </si>
  <si>
    <t>Jeddy Smith</t>
  </si>
  <si>
    <t>Zach Dobek</t>
  </si>
  <si>
    <t>Jake Sieger</t>
  </si>
  <si>
    <t>Deana Arntz</t>
  </si>
  <si>
    <t>Robbie Christian</t>
  </si>
  <si>
    <t>Eric Bigham</t>
  </si>
  <si>
    <t>Per Ostlund</t>
  </si>
  <si>
    <t>Jeff Jolly</t>
  </si>
  <si>
    <t>Ian Ayres</t>
  </si>
  <si>
    <t>Ian Robbins</t>
  </si>
  <si>
    <t>Daryl Sherred</t>
  </si>
  <si>
    <t>Tommy Lyons</t>
  </si>
  <si>
    <t>Tom Keenan 1</t>
  </si>
  <si>
    <t>Tom Keenan 2</t>
  </si>
  <si>
    <t>Andy McCauley 1</t>
  </si>
  <si>
    <t>Andy McCauley 2</t>
  </si>
  <si>
    <t>Connor Melton</t>
  </si>
  <si>
    <t>Tom Brieske</t>
  </si>
  <si>
    <t>Chris Perrault</t>
  </si>
  <si>
    <t>Scott Roland</t>
  </si>
  <si>
    <t>Rick Salzman</t>
  </si>
  <si>
    <t>Paul Parsons</t>
  </si>
  <si>
    <t>Paul Mikos</t>
  </si>
  <si>
    <t>Michael Lowenbaum </t>
  </si>
  <si>
    <t>Marc Airdan</t>
  </si>
  <si>
    <t>Joe Passalacqua</t>
  </si>
  <si>
    <t>John Perrault</t>
  </si>
  <si>
    <t xml:space="preserve">Steve Dimitrious </t>
  </si>
  <si>
    <t>Sam Goaley 1</t>
  </si>
  <si>
    <t>Sam Goaley 2</t>
  </si>
  <si>
    <t>Dave Pessagno 1</t>
  </si>
  <si>
    <t>Dave Pessagno 2</t>
  </si>
  <si>
    <t>James Seiler</t>
  </si>
  <si>
    <t>Christopher Chase</t>
  </si>
  <si>
    <t>David Valento 1</t>
  </si>
  <si>
    <t>David Valento 2</t>
  </si>
  <si>
    <t>Jeff Jolley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</si>
</sst>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0"/>
      <color theme="1"/>
      <name val="Aptos Narrow"/>
      <family val="2"/>
    </font>
    <font>
      <b/>
      <sz val="11"/>
      <name val="Aptos Narrow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8" fillId="4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left" vertical="center"/>
    </xf>
    <xf numFmtId="0" fontId="18" fillId="6" borderId="13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18" fillId="6" borderId="19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8" borderId="0" xfId="0" applyFont="1" applyFill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left" vertical="center"/>
    </xf>
    <xf numFmtId="0" fontId="20" fillId="9" borderId="17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left" vertical="center"/>
    </xf>
    <xf numFmtId="0" fontId="19" fillId="9" borderId="15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left" vertical="center"/>
    </xf>
    <xf numFmtId="0" fontId="18" fillId="10" borderId="17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left" vertical="center"/>
    </xf>
    <xf numFmtId="0" fontId="19" fillId="10" borderId="15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5" fillId="7" borderId="20" xfId="0" applyFont="1" applyFill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vertical="center"/>
    </xf>
    <xf numFmtId="0" fontId="26" fillId="4" borderId="8" xfId="0" applyFont="1" applyFill="1" applyBorder="1" applyAlignment="1">
      <alignment horizontal="center" vertical="center"/>
    </xf>
    <xf numFmtId="0" fontId="26" fillId="7" borderId="0" xfId="0" applyFont="1" applyFill="1" applyAlignment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/>
    </xf>
    <xf numFmtId="0" fontId="24" fillId="7" borderId="0" xfId="0" applyFont="1" applyFill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7" fillId="4" borderId="0" xfId="0" applyFont="1" applyFill="1"/>
    <xf numFmtId="0" fontId="30" fillId="4" borderId="0" xfId="0" applyFont="1" applyFill="1"/>
    <xf numFmtId="0" fontId="29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4" borderId="8" xfId="0" applyFont="1" applyFill="1" applyBorder="1" applyAlignment="1">
      <alignment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vertical="center"/>
    </xf>
    <xf numFmtId="0" fontId="32" fillId="4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19" fillId="4" borderId="12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  <xf numFmtId="0" fontId="19" fillId="4" borderId="18" xfId="0" applyFont="1" applyFill="1" applyBorder="1" applyAlignment="1">
      <alignment horizontal="left" vertical="center"/>
    </xf>
    <xf numFmtId="0" fontId="19" fillId="4" borderId="19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9" fillId="10" borderId="16" xfId="0" applyFont="1" applyFill="1" applyBorder="1" applyAlignment="1">
      <alignment horizontal="left" vertical="center"/>
    </xf>
    <xf numFmtId="0" fontId="19" fillId="10" borderId="18" xfId="0" applyFont="1" applyFill="1" applyBorder="1" applyAlignment="1">
      <alignment horizontal="left" vertical="center"/>
    </xf>
    <xf numFmtId="0" fontId="19" fillId="10" borderId="19" xfId="0" applyFont="1" applyFill="1" applyBorder="1" applyAlignment="1">
      <alignment horizontal="left" vertical="center"/>
    </xf>
    <xf numFmtId="164" fontId="19" fillId="10" borderId="12" xfId="0" applyNumberFormat="1" applyFont="1" applyFill="1" applyBorder="1" applyAlignment="1">
      <alignment horizontal="left" vertical="center"/>
    </xf>
    <xf numFmtId="164" fontId="19" fillId="4" borderId="12" xfId="0" applyNumberFormat="1" applyFont="1" applyFill="1" applyBorder="1" applyAlignment="1">
      <alignment horizontal="left" vertical="center"/>
    </xf>
    <xf numFmtId="0" fontId="23" fillId="4" borderId="10" xfId="0" applyFont="1" applyFill="1" applyBorder="1" applyAlignment="1">
      <alignment horizontal="left" vertical="center"/>
    </xf>
    <xf numFmtId="0" fontId="23" fillId="4" borderId="12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horizontal="left" vertical="center"/>
    </xf>
    <xf numFmtId="164" fontId="19" fillId="9" borderId="12" xfId="0" applyNumberFormat="1" applyFont="1" applyFill="1" applyBorder="1" applyAlignment="1">
      <alignment horizontal="left" vertical="center"/>
    </xf>
    <xf numFmtId="0" fontId="19" fillId="9" borderId="16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21" fillId="9" borderId="21" xfId="0" applyFont="1" applyFill="1" applyBorder="1" applyAlignment="1">
      <alignment horizontal="left" vertical="center"/>
    </xf>
    <xf numFmtId="0" fontId="21" fillId="9" borderId="22" xfId="0" applyFont="1" applyFill="1" applyBorder="1" applyAlignment="1">
      <alignment horizontal="left" vertical="center"/>
    </xf>
  </cellXfs>
  <cellStyles count="1">
    <cellStyle name="Normal" xfId="0" builtinId="0"/>
  </cellStyles>
  <dxfs count="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CC"/>
      <color rgb="FF9900CC"/>
      <color rgb="FFDDDDDD"/>
      <color rgb="FFFFEBF6"/>
      <color rgb="FFCCFFFF"/>
      <color rgb="FFFF0000"/>
      <color rgb="FFFFCC66"/>
      <color rgb="FF339966"/>
      <color rgb="FF006666"/>
      <color rgb="FFFC51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VETERANS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SUM!$B$2:$B$3</c:f>
              <c:strCache>
                <c:ptCount val="2"/>
                <c:pt idx="0">
                  <c:v>Troy</c:v>
                </c:pt>
                <c:pt idx="1">
                  <c:v>Jacksonville State</c:v>
                </c:pt>
              </c:strCache>
            </c:strRef>
          </c:cat>
          <c:val>
            <c:numRef>
              <c:f>SUM!$C$2:$C$3</c:f>
              <c:numCache>
                <c:formatCode>General</c:formatCode>
                <c:ptCount val="2"/>
                <c:pt idx="0">
                  <c:v>40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SUM!$T$2:$T$3</c:f>
              <c:strCache>
                <c:ptCount val="2"/>
                <c:pt idx="0">
                  <c:v>JMU</c:v>
                </c:pt>
                <c:pt idx="1">
                  <c:v>Oregon</c:v>
                </c:pt>
              </c:strCache>
            </c:strRef>
          </c:cat>
          <c:val>
            <c:numRef>
              <c:f>SUM!$U$2:$U$3</c:f>
              <c:numCache>
                <c:formatCode>General</c:formatCode>
                <c:ptCount val="2"/>
                <c:pt idx="0">
                  <c:v>0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IDAHO POTATO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SUM!$V$2:$V$3</c:f>
              <c:strCache>
                <c:ptCount val="2"/>
                <c:pt idx="0">
                  <c:v>Washington State</c:v>
                </c:pt>
                <c:pt idx="1">
                  <c:v>Utah State</c:v>
                </c:pt>
              </c:strCache>
            </c:strRef>
          </c:cat>
          <c:val>
            <c:numRef>
              <c:f>SUM!$W$2:$W$3</c:f>
              <c:numCache>
                <c:formatCode>General</c:formatCode>
                <c:ptCount val="2"/>
                <c:pt idx="0">
                  <c:v>64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BOCA</a:t>
            </a:r>
            <a:r>
              <a:rPr lang="en-US" baseline="0"/>
              <a:t> RATON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SUM!$X$2:$X$3</c:f>
              <c:strCache>
                <c:ptCount val="2"/>
                <c:pt idx="0">
                  <c:v>Louisville</c:v>
                </c:pt>
                <c:pt idx="1">
                  <c:v>Toledo</c:v>
                </c:pt>
              </c:strCache>
            </c:strRef>
          </c:cat>
          <c:val>
            <c:numRef>
              <c:f>SUM!$Y$2:$Y$3</c:f>
              <c:numCache>
                <c:formatCode>General</c:formatCode>
                <c:ptCount val="2"/>
                <c:pt idx="0">
                  <c:v>73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ORLEANS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SUM!$Z$2:$Z$3</c:f>
              <c:strCache>
                <c:ptCount val="2"/>
                <c:pt idx="0">
                  <c:v>Western Kentucky</c:v>
                </c:pt>
                <c:pt idx="1">
                  <c:v>Southern Miss</c:v>
                </c:pt>
              </c:strCache>
            </c:strRef>
          </c:cat>
          <c:val>
            <c:numRef>
              <c:f>SUM!$AA$2:$AA$3</c:f>
              <c:numCache>
                <c:formatCode>General</c:formatCode>
                <c:ptCount val="2"/>
                <c:pt idx="0">
                  <c:v>79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FRISCO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SUM!$AB$2:$AB$3</c:f>
              <c:strCache>
                <c:ptCount val="2"/>
                <c:pt idx="0">
                  <c:v>UNLV</c:v>
                </c:pt>
                <c:pt idx="1">
                  <c:v>Ohio</c:v>
                </c:pt>
              </c:strCache>
            </c:strRef>
          </c:cat>
          <c:val>
            <c:numRef>
              <c:f>SUM!$AC$2:$AC$3</c:f>
              <c:numCache>
                <c:formatCode>General</c:formatCode>
                <c:ptCount val="2"/>
                <c:pt idx="0">
                  <c:v>66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HAWAII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SUM!$AD$2:$AD$3</c:f>
              <c:strCache>
                <c:ptCount val="2"/>
                <c:pt idx="0">
                  <c:v>California</c:v>
                </c:pt>
                <c:pt idx="1">
                  <c:v>Hawaii</c:v>
                </c:pt>
              </c:strCache>
            </c:strRef>
          </c:cat>
          <c:val>
            <c:numRef>
              <c:f>SUM!$AE$2:$AE$3</c:f>
              <c:numCache>
                <c:formatCode>General</c:formatCode>
                <c:ptCount val="2"/>
                <c:pt idx="0">
                  <c:v>61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GAME ABOVE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SUM!$AF$2:$AF$3</c:f>
              <c:strCache>
                <c:ptCount val="2"/>
                <c:pt idx="0">
                  <c:v>Central Michigan</c:v>
                </c:pt>
                <c:pt idx="1">
                  <c:v>Northwestern</c:v>
                </c:pt>
              </c:strCache>
            </c:strRef>
          </c:cat>
          <c:val>
            <c:numRef>
              <c:f>SUM!$AG$2:$AG$3</c:f>
              <c:numCache>
                <c:formatCode>General</c:formatCode>
                <c:ptCount val="2"/>
                <c:pt idx="0">
                  <c:v>51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SUM!$AH$2:$AH$3</c:f>
              <c:strCache>
                <c:ptCount val="2"/>
                <c:pt idx="0">
                  <c:v>New Mexico</c:v>
                </c:pt>
                <c:pt idx="1">
                  <c:v>Minnesota</c:v>
                </c:pt>
              </c:strCache>
            </c:strRef>
          </c:cat>
          <c:val>
            <c:numRef>
              <c:f>SUM!$AI$2:$AI$3</c:f>
              <c:numCache>
                <c:formatCode>General</c:formatCode>
                <c:ptCount val="2"/>
                <c:pt idx="0">
                  <c:v>52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RESPONDER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SUM!$AJ$2:$AJ$3</c:f>
              <c:strCache>
                <c:ptCount val="2"/>
                <c:pt idx="0">
                  <c:v>Florida International</c:v>
                </c:pt>
                <c:pt idx="1">
                  <c:v>UTSA</c:v>
                </c:pt>
              </c:strCache>
            </c:strRef>
          </c:cat>
          <c:val>
            <c:numRef>
              <c:f>SUM!$AK$2:$AK$3</c:f>
              <c:numCache>
                <c:formatCode>General</c:formatCode>
                <c:ptCount val="2"/>
                <c:pt idx="0">
                  <c:v>30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MILITARY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SUM!$AL$2:$AL$3</c:f>
              <c:strCache>
                <c:ptCount val="2"/>
                <c:pt idx="0">
                  <c:v>Pittsburgh</c:v>
                </c:pt>
                <c:pt idx="1">
                  <c:v>East Carolina</c:v>
                </c:pt>
              </c:strCache>
            </c:strRef>
          </c:cat>
          <c:val>
            <c:numRef>
              <c:f>SUM!$AM$2:$AM$3</c:f>
              <c:numCache>
                <c:formatCode>General</c:formatCode>
                <c:ptCount val="2"/>
                <c:pt idx="0">
                  <c:v>59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SUM!$D$2:$D$3</c:f>
              <c:strCache>
                <c:ptCount val="2"/>
                <c:pt idx="0">
                  <c:v>Old Dominion</c:v>
                </c:pt>
                <c:pt idx="1">
                  <c:v>South Florida</c:v>
                </c:pt>
              </c:strCache>
            </c:strRef>
          </c:cat>
          <c:val>
            <c:numRef>
              <c:f>SUM!$E$2:$E$3</c:f>
              <c:numCache>
                <c:formatCode>General</c:formatCode>
                <c:ptCount val="2"/>
                <c:pt idx="0">
                  <c:v>63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PINSTRIPE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SUM!$AN$2:$AN$3</c:f>
              <c:strCache>
                <c:ptCount val="2"/>
                <c:pt idx="0">
                  <c:v>Clemson</c:v>
                </c:pt>
                <c:pt idx="1">
                  <c:v>Penn State</c:v>
                </c:pt>
              </c:strCache>
            </c:strRef>
          </c:cat>
          <c:val>
            <c:numRef>
              <c:f>SUM!$AO$2:$AO$3</c:f>
              <c:numCache>
                <c:formatCode>General</c:formatCode>
                <c:ptCount val="2"/>
                <c:pt idx="0">
                  <c:v>68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FENWAY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SUM!$AP$2:$AP$3</c:f>
              <c:strCache>
                <c:ptCount val="2"/>
                <c:pt idx="0">
                  <c:v>UCONN</c:v>
                </c:pt>
                <c:pt idx="1">
                  <c:v>Army</c:v>
                </c:pt>
              </c:strCache>
            </c:strRef>
          </c:cat>
          <c:val>
            <c:numRef>
              <c:f>SUM!$AQ$2:$AQ$3</c:f>
              <c:numCache>
                <c:formatCode>General</c:formatCode>
                <c:ptCount val="2"/>
                <c:pt idx="0">
                  <c:v>28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POP-TARTS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SUM!$AR$2:$AR$3</c:f>
              <c:strCache>
                <c:ptCount val="2"/>
                <c:pt idx="0">
                  <c:v>BYU</c:v>
                </c:pt>
                <c:pt idx="1">
                  <c:v>Georgia Tech</c:v>
                </c:pt>
              </c:strCache>
            </c:strRef>
          </c:cat>
          <c:val>
            <c:numRef>
              <c:f>SUM!$AS$2:$AS$3</c:f>
              <c:numCache>
                <c:formatCode>General</c:formatCode>
                <c:ptCount val="2"/>
                <c:pt idx="0">
                  <c:v>82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ARIZONA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SUM!$AT$2:$AT$3</c:f>
              <c:strCache>
                <c:ptCount val="2"/>
                <c:pt idx="0">
                  <c:v>Miami (OH)</c:v>
                </c:pt>
                <c:pt idx="1">
                  <c:v>Fresno State</c:v>
                </c:pt>
              </c:strCache>
            </c:strRef>
          </c:cat>
          <c:val>
            <c:numRef>
              <c:f>SUM!$AU$2:$AU$3</c:f>
              <c:numCache>
                <c:formatCode>General</c:formatCode>
                <c:ptCount val="2"/>
                <c:pt idx="0">
                  <c:v>39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MEXICO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SUM!$AV$2:$AV$3</c:f>
              <c:strCache>
                <c:ptCount val="2"/>
                <c:pt idx="0">
                  <c:v>North Texas</c:v>
                </c:pt>
                <c:pt idx="1">
                  <c:v>San Diego State</c:v>
                </c:pt>
              </c:strCache>
            </c:strRef>
          </c:cat>
          <c:val>
            <c:numRef>
              <c:f>SUM!$AW$2:$AW$3</c:f>
              <c:numCache>
                <c:formatCode>General</c:formatCode>
                <c:ptCount val="2"/>
                <c:pt idx="0">
                  <c:v>49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SUM!$AX$2:$AX$3</c:f>
              <c:strCache>
                <c:ptCount val="2"/>
                <c:pt idx="0">
                  <c:v>Missouri</c:v>
                </c:pt>
                <c:pt idx="1">
                  <c:v>Virginia</c:v>
                </c:pt>
              </c:strCache>
            </c:strRef>
          </c:cat>
          <c:val>
            <c:numRef>
              <c:f>SUM!$AY$2:$AY$3</c:f>
              <c:numCache>
                <c:formatCode>General</c:formatCode>
                <c:ptCount val="2"/>
                <c:pt idx="0">
                  <c:v>67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TEXAS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SUM!$AZ$2:$AZ$3</c:f>
              <c:strCache>
                <c:ptCount val="2"/>
                <c:pt idx="0">
                  <c:v>LSU</c:v>
                </c:pt>
                <c:pt idx="1">
                  <c:v>Houston</c:v>
                </c:pt>
              </c:strCache>
            </c:strRef>
          </c:cat>
          <c:val>
            <c:numRef>
              <c:f>SUM!$BA$2:$BA$3</c:f>
              <c:numCache>
                <c:formatCode>General</c:formatCode>
                <c:ptCount val="2"/>
                <c:pt idx="0">
                  <c:v>56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BIRMINGHAM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SUM!$BB$2:$BB$3</c:f>
              <c:strCache>
                <c:ptCount val="2"/>
                <c:pt idx="0">
                  <c:v>Georgia Southern</c:v>
                </c:pt>
                <c:pt idx="1">
                  <c:v>Appalachian State</c:v>
                </c:pt>
              </c:strCache>
            </c:strRef>
          </c:cat>
          <c:val>
            <c:numRef>
              <c:f>SUM!$BC$2:$BC$3</c:f>
              <c:numCache>
                <c:formatCode>General</c:formatCode>
                <c:ptCount val="2"/>
                <c:pt idx="0">
                  <c:v>79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INDEPENDENCE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SUM!$BD$2:$BD$3</c:f>
              <c:strCache>
                <c:ptCount val="2"/>
                <c:pt idx="0">
                  <c:v>Coastal Carolina</c:v>
                </c:pt>
                <c:pt idx="1">
                  <c:v>Louisiana Tech</c:v>
                </c:pt>
              </c:strCache>
            </c:strRef>
          </c:cat>
          <c:val>
            <c:numRef>
              <c:f>SUM!$BE$2:$BE$3</c:f>
              <c:numCache>
                <c:formatCode>General</c:formatCode>
                <c:ptCount val="2"/>
                <c:pt idx="0">
                  <c:v>18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MUSIC</a:t>
            </a:r>
            <a:r>
              <a:rPr lang="en-US" baseline="0"/>
              <a:t> CITY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SUM!$BF$2:$BF$3</c:f>
              <c:strCache>
                <c:ptCount val="2"/>
                <c:pt idx="0">
                  <c:v>Tennessee</c:v>
                </c:pt>
                <c:pt idx="1">
                  <c:v>Illinois</c:v>
                </c:pt>
              </c:strCache>
            </c:strRef>
          </c:cat>
          <c:val>
            <c:numRef>
              <c:f>SUM!$BG$2:$BG$3</c:f>
              <c:numCache>
                <c:formatCode>General</c:formatCode>
                <c:ptCount val="2"/>
                <c:pt idx="0">
                  <c:v>52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68</a:t>
            </a:r>
            <a:r>
              <a:rPr lang="en-US" baseline="0"/>
              <a:t> VENTURES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SUM!$F$2:$F$3</c:f>
              <c:strCache>
                <c:ptCount val="2"/>
                <c:pt idx="0">
                  <c:v>Louisiana</c:v>
                </c:pt>
                <c:pt idx="1">
                  <c:v>Delaware</c:v>
                </c:pt>
              </c:strCache>
            </c:strRef>
          </c:cat>
          <c:val>
            <c:numRef>
              <c:f>SUM!$G$2:$G$3</c:f>
              <c:numCache>
                <c:formatCode>General</c:formatCode>
                <c:ptCount val="2"/>
                <c:pt idx="0">
                  <c:v>76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SUM!$BH$2:$BH$3</c:f>
              <c:strCache>
                <c:ptCount val="2"/>
                <c:pt idx="0">
                  <c:v>USC</c:v>
                </c:pt>
                <c:pt idx="1">
                  <c:v>TCU</c:v>
                </c:pt>
              </c:strCache>
            </c:strRef>
          </c:cat>
          <c:val>
            <c:numRef>
              <c:f>SUM!$BI$2:$BI$3</c:f>
              <c:numCache>
                <c:formatCode>General</c:formatCode>
                <c:ptCount val="2"/>
                <c:pt idx="0">
                  <c:v>63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SUM!$BJ$2:$BJ$3</c:f>
              <c:strCache>
                <c:ptCount val="2"/>
                <c:pt idx="0">
                  <c:v>Iowa</c:v>
                </c:pt>
                <c:pt idx="1">
                  <c:v>Vanderbilt</c:v>
                </c:pt>
              </c:strCache>
            </c:strRef>
          </c:cat>
          <c:val>
            <c:numRef>
              <c:f>SUM!$BK$2:$BK$3</c:f>
              <c:numCache>
                <c:formatCode>General</c:formatCode>
                <c:ptCount val="2"/>
                <c:pt idx="0">
                  <c:v>29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SUM!$BL$2:$BL$3</c:f>
              <c:strCache>
                <c:ptCount val="2"/>
                <c:pt idx="0">
                  <c:v>Arizona State</c:v>
                </c:pt>
                <c:pt idx="1">
                  <c:v>Duke</c:v>
                </c:pt>
              </c:strCache>
            </c:strRef>
          </c:cat>
          <c:val>
            <c:numRef>
              <c:f>SUM!$BM$2:$BM$3</c:f>
              <c:numCache>
                <c:formatCode>General</c:formatCode>
                <c:ptCount val="2"/>
                <c:pt idx="0">
                  <c:v>34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CITRUS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SUM!$BN$2:$BN$3</c:f>
              <c:strCache>
                <c:ptCount val="2"/>
                <c:pt idx="0">
                  <c:v>Texas</c:v>
                </c:pt>
                <c:pt idx="1">
                  <c:v>Michigan</c:v>
                </c:pt>
              </c:strCache>
            </c:strRef>
          </c:cat>
          <c:val>
            <c:numRef>
              <c:f>SUM!$BO$2:$BO$3</c:f>
              <c:numCache>
                <c:formatCode>General</c:formatCode>
                <c:ptCount val="2"/>
                <c:pt idx="0">
                  <c:v>93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LAS VEGAS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SUM!$BP$2:$BP$3</c:f>
              <c:strCache>
                <c:ptCount val="2"/>
                <c:pt idx="0">
                  <c:v>Nebraska</c:v>
                </c:pt>
                <c:pt idx="1">
                  <c:v>Utah</c:v>
                </c:pt>
              </c:strCache>
            </c:strRef>
          </c:cat>
          <c:val>
            <c:numRef>
              <c:f>SUM!$BQ$2:$BQ$3</c:f>
              <c:numCache>
                <c:formatCode>General</c:formatCode>
                <c:ptCount val="2"/>
                <c:pt idx="0">
                  <c:v>33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SUM!$BR$2:$BR$4</c:f>
              <c:strCache>
                <c:ptCount val="3"/>
                <c:pt idx="0">
                  <c:v>Ohio State</c:v>
                </c:pt>
                <c:pt idx="1">
                  <c:v>Miami</c:v>
                </c:pt>
                <c:pt idx="2">
                  <c:v>Texas A&amp;M</c:v>
                </c:pt>
              </c:strCache>
            </c:strRef>
          </c:cat>
          <c:val>
            <c:numRef>
              <c:f>SUM!$BS$2:$BS$4</c:f>
              <c:numCache>
                <c:formatCode>General</c:formatCode>
                <c:ptCount val="3"/>
                <c:pt idx="0">
                  <c:v>98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SUM!$BT$2:$BT$4</c:f>
              <c:strCache>
                <c:ptCount val="3"/>
                <c:pt idx="0">
                  <c:v>Texas Tech</c:v>
                </c:pt>
                <c:pt idx="1">
                  <c:v>JMU</c:v>
                </c:pt>
                <c:pt idx="2">
                  <c:v>Oregon</c:v>
                </c:pt>
              </c:strCache>
            </c:strRef>
          </c:cat>
          <c:val>
            <c:numRef>
              <c:f>SUM!$BU$2:$BU$4</c:f>
              <c:numCache>
                <c:formatCode>General</c:formatCode>
                <c:ptCount val="3"/>
                <c:pt idx="0">
                  <c:v>60</c:v>
                </c:pt>
                <c:pt idx="1">
                  <c:v>0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SUM!$BV$2:$BV$4</c:f>
              <c:strCache>
                <c:ptCount val="3"/>
                <c:pt idx="0">
                  <c:v>Indiana</c:v>
                </c:pt>
                <c:pt idx="1">
                  <c:v>Alabama</c:v>
                </c:pt>
                <c:pt idx="2">
                  <c:v>Oklahoma</c:v>
                </c:pt>
              </c:strCache>
            </c:strRef>
          </c:cat>
          <c:val>
            <c:numRef>
              <c:f>SUM!$BW$2:$BW$4</c:f>
              <c:numCache>
                <c:formatCode>General</c:formatCode>
                <c:ptCount val="3"/>
                <c:pt idx="0">
                  <c:v>88</c:v>
                </c:pt>
                <c:pt idx="1">
                  <c:v>15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 FINAL 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SUM!$BX$2:$BX$4</c:f>
              <c:strCache>
                <c:ptCount val="3"/>
                <c:pt idx="0">
                  <c:v>Georgia</c:v>
                </c:pt>
                <c:pt idx="1">
                  <c:v>Tulane</c:v>
                </c:pt>
                <c:pt idx="2">
                  <c:v>Mississippi</c:v>
                </c:pt>
              </c:strCache>
            </c:strRef>
          </c:cat>
          <c:val>
            <c:numRef>
              <c:f>SUM!$BY$2:$BY$4</c:f>
              <c:numCache>
                <c:formatCode>General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ARMED FORCES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SUM!$BZ$2:$BZ$3</c:f>
              <c:strCache>
                <c:ptCount val="2"/>
                <c:pt idx="0">
                  <c:v>Texas State</c:v>
                </c:pt>
                <c:pt idx="1">
                  <c:v>Rice</c:v>
                </c:pt>
              </c:strCache>
            </c:strRef>
          </c:cat>
          <c:val>
            <c:numRef>
              <c:f>SUM!$CA$2:$CA$3</c:f>
              <c:numCache>
                <c:formatCode>General</c:formatCode>
                <c:ptCount val="2"/>
                <c:pt idx="0">
                  <c:v>64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XBOX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SUM!$H$2:$H$3</c:f>
              <c:strCache>
                <c:ptCount val="2"/>
                <c:pt idx="0">
                  <c:v>Arkansas State</c:v>
                </c:pt>
                <c:pt idx="1">
                  <c:v>Missouri State</c:v>
                </c:pt>
              </c:strCache>
            </c:strRef>
          </c:cat>
          <c:val>
            <c:numRef>
              <c:f>SUM!$I$2:$I$3</c:f>
              <c:numCache>
                <c:formatCode>General</c:formatCode>
                <c:ptCount val="2"/>
                <c:pt idx="0">
                  <c:v>36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LIBERTY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SUM!$CB$2:$CB$3</c:f>
              <c:strCache>
                <c:ptCount val="2"/>
                <c:pt idx="0">
                  <c:v>Navy</c:v>
                </c:pt>
                <c:pt idx="1">
                  <c:v>Cincinnati</c:v>
                </c:pt>
              </c:strCache>
            </c:strRef>
          </c:cat>
          <c:val>
            <c:numRef>
              <c:f>SUM!$CC$2:$CC$3</c:f>
              <c:numCache>
                <c:formatCode>General</c:formatCode>
                <c:ptCount val="2"/>
                <c:pt idx="0">
                  <c:v>81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SUM!$CD$2:$CD$3</c:f>
              <c:strCache>
                <c:ptCount val="2"/>
                <c:pt idx="0">
                  <c:v>Mississippi State</c:v>
                </c:pt>
                <c:pt idx="1">
                  <c:v>Wake Forest</c:v>
                </c:pt>
              </c:strCache>
            </c:strRef>
          </c:cat>
          <c:val>
            <c:numRef>
              <c:f>SUM!$CE$2:$CE$3</c:f>
              <c:numCache>
                <c:formatCode>General</c:formatCode>
                <c:ptCount val="2"/>
                <c:pt idx="0">
                  <c:v>39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HOLIDAY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SUM!$CF$2:$CF$3</c:f>
              <c:strCache>
                <c:ptCount val="2"/>
                <c:pt idx="0">
                  <c:v>Arizona</c:v>
                </c:pt>
                <c:pt idx="1">
                  <c:v>SMU</c:v>
                </c:pt>
              </c:strCache>
            </c:strRef>
          </c:cat>
          <c:val>
            <c:numRef>
              <c:f>SUM!$CG$2:$CG$3</c:f>
              <c:numCache>
                <c:formatCode>General</c:formatCode>
                <c:ptCount val="2"/>
                <c:pt idx="0">
                  <c:v>53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 FINAL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SUM!$CH$2:$CH$7</c:f>
              <c:strCache>
                <c:ptCount val="6"/>
                <c:pt idx="0">
                  <c:v>Indiana</c:v>
                </c:pt>
                <c:pt idx="1">
                  <c:v>Texas Tech</c:v>
                </c:pt>
                <c:pt idx="2">
                  <c:v>JMU</c:v>
                </c:pt>
                <c:pt idx="3">
                  <c:v>Oregon</c:v>
                </c:pt>
                <c:pt idx="4">
                  <c:v>Alabama</c:v>
                </c:pt>
                <c:pt idx="5">
                  <c:v>Oklahoma</c:v>
                </c:pt>
              </c:strCache>
            </c:strRef>
          </c:cat>
          <c:val>
            <c:numRef>
              <c:f>SUM!$CI$2:$CI$7</c:f>
              <c:numCache>
                <c:formatCode>General</c:formatCode>
                <c:ptCount val="6"/>
                <c:pt idx="0">
                  <c:v>56</c:v>
                </c:pt>
                <c:pt idx="1">
                  <c:v>28</c:v>
                </c:pt>
                <c:pt idx="2">
                  <c:v>0</c:v>
                </c:pt>
                <c:pt idx="3">
                  <c:v>15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SEMI FINAL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SUM!$CJ$2:$CJ$7</c:f>
              <c:strCache>
                <c:ptCount val="6"/>
                <c:pt idx="0">
                  <c:v>Ohio State</c:v>
                </c:pt>
                <c:pt idx="1">
                  <c:v>Georgia</c:v>
                </c:pt>
                <c:pt idx="2">
                  <c:v>Tulane</c:v>
                </c:pt>
                <c:pt idx="3">
                  <c:v>Mississippi</c:v>
                </c:pt>
                <c:pt idx="4">
                  <c:v>Miami</c:v>
                </c:pt>
                <c:pt idx="5">
                  <c:v>Texas A&amp;M</c:v>
                </c:pt>
              </c:strCache>
            </c:strRef>
          </c:cat>
          <c:val>
            <c:numRef>
              <c:f>SUM!$CK$2:$CK$7</c:f>
              <c:numCache>
                <c:formatCode>General</c:formatCode>
                <c:ptCount val="6"/>
                <c:pt idx="0">
                  <c:v>58</c:v>
                </c:pt>
                <c:pt idx="1">
                  <c:v>44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CHAMPIONSHIP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SUM!$CL$2:$CL$13</c:f>
              <c:strCache>
                <c:ptCount val="12"/>
                <c:pt idx="0">
                  <c:v>Indiana</c:v>
                </c:pt>
                <c:pt idx="1">
                  <c:v>Texas Tech</c:v>
                </c:pt>
                <c:pt idx="2">
                  <c:v>JMU</c:v>
                </c:pt>
                <c:pt idx="3">
                  <c:v>Oregon</c:v>
                </c:pt>
                <c:pt idx="4">
                  <c:v>Alabama</c:v>
                </c:pt>
                <c:pt idx="5">
                  <c:v>Oklahoma</c:v>
                </c:pt>
                <c:pt idx="6">
                  <c:v>Ohio State</c:v>
                </c:pt>
                <c:pt idx="7">
                  <c:v>Georgia</c:v>
                </c:pt>
                <c:pt idx="8">
                  <c:v>Tulane</c:v>
                </c:pt>
                <c:pt idx="9">
                  <c:v>Mississippi</c:v>
                </c:pt>
                <c:pt idx="10">
                  <c:v>Miami</c:v>
                </c:pt>
                <c:pt idx="11">
                  <c:v>Texas A&amp;M</c:v>
                </c:pt>
              </c:strCache>
            </c:strRef>
          </c:cat>
          <c:val>
            <c:numRef>
              <c:f>SUM!$CM$2:$CM$13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46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MYRTLE BEACH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SUM!$J$2:$J$3</c:f>
              <c:strCache>
                <c:ptCount val="2"/>
                <c:pt idx="0">
                  <c:v>Kennesaw State</c:v>
                </c:pt>
                <c:pt idx="1">
                  <c:v>Western Michigan</c:v>
                </c:pt>
              </c:strCache>
            </c:strRef>
          </c:cat>
          <c:val>
            <c:numRef>
              <c:f>SUM!$K$2:$K$3</c:f>
              <c:numCache>
                <c:formatCode>General</c:formatCode>
                <c:ptCount val="2"/>
                <c:pt idx="0">
                  <c:v>40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GASPARILLA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SUM!$L$2:$L$3</c:f>
              <c:strCache>
                <c:ptCount val="2"/>
                <c:pt idx="0">
                  <c:v>Memphis</c:v>
                </c:pt>
                <c:pt idx="1">
                  <c:v>NC State</c:v>
                </c:pt>
              </c:strCache>
            </c:strRef>
          </c:cat>
          <c:val>
            <c:numRef>
              <c:f>SUM!$M$2:$M$3</c:f>
              <c:numCache>
                <c:formatCode>General</c:formatCode>
                <c:ptCount val="2"/>
                <c:pt idx="0">
                  <c:v>38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SUM!$N$2:$N$3</c:f>
              <c:strCache>
                <c:ptCount val="2"/>
                <c:pt idx="0">
                  <c:v>Alabama</c:v>
                </c:pt>
                <c:pt idx="1">
                  <c:v>Oklahoma</c:v>
                </c:pt>
              </c:strCache>
            </c:strRef>
          </c:cat>
          <c:val>
            <c:numRef>
              <c:f>SUM!$O$2:$O$3</c:f>
              <c:numCache>
                <c:formatCode>General</c:formatCode>
                <c:ptCount val="2"/>
                <c:pt idx="0">
                  <c:v>63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SUM!$P$2:$P$3</c:f>
              <c:strCache>
                <c:ptCount val="2"/>
                <c:pt idx="0">
                  <c:v>Texas A&amp;M</c:v>
                </c:pt>
                <c:pt idx="1">
                  <c:v>Miami</c:v>
                </c:pt>
              </c:strCache>
            </c:strRef>
          </c:cat>
          <c:val>
            <c:numRef>
              <c:f>SUM!$Q$2:$Q$3</c:f>
              <c:numCache>
                <c:formatCode>General</c:formatCode>
                <c:ptCount val="2"/>
                <c:pt idx="0">
                  <c:v>72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ROUND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90644919385075"/>
          <c:y val="0.23320999805579859"/>
          <c:w val="0.85803018372703399"/>
          <c:h val="0.58937554680664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SUM!$R$2:$R$3</c:f>
              <c:strCache>
                <c:ptCount val="2"/>
                <c:pt idx="0">
                  <c:v>Tulane</c:v>
                </c:pt>
                <c:pt idx="1">
                  <c:v>Mississippi</c:v>
                </c:pt>
              </c:strCache>
            </c:strRef>
          </c:cat>
          <c:val>
            <c:numRef>
              <c:f>SUM!$S$2:$S$3</c:f>
              <c:numCache>
                <c:formatCode>General</c:formatCode>
                <c:ptCount val="2"/>
                <c:pt idx="0">
                  <c:v>5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3B8-A978-C397E402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78225775"/>
        <c:axId val="1978228687"/>
      </c:barChart>
      <c:catAx>
        <c:axId val="197822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8687"/>
        <c:crosses val="autoZero"/>
        <c:auto val="1"/>
        <c:lblAlgn val="ctr"/>
        <c:lblOffset val="100"/>
        <c:noMultiLvlLbl val="0"/>
      </c:catAx>
      <c:valAx>
        <c:axId val="19782286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22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281940</xdr:colOff>
      <xdr:row>2</xdr:row>
      <xdr:rowOff>106680</xdr:rowOff>
    </xdr:from>
    <xdr:to>
      <xdr:col>6</xdr:col>
      <xdr:colOff>434340</xdr:colOff>
      <xdr:row>13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0A8905-377B-4ABF-9051-64183F17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529590</xdr:colOff>
      <xdr:row>2</xdr:row>
      <xdr:rowOff>110490</xdr:rowOff>
    </xdr:from>
    <xdr:to>
      <xdr:col>12</xdr:col>
      <xdr:colOff>198120</xdr:colOff>
      <xdr:row>13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6DA742-4602-4B5D-BA3C-2D70E18A3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270510</xdr:colOff>
      <xdr:row>14</xdr:row>
      <xdr:rowOff>7620</xdr:rowOff>
    </xdr:from>
    <xdr:to>
      <xdr:col>6</xdr:col>
      <xdr:colOff>422910</xdr:colOff>
      <xdr:row>24</xdr:row>
      <xdr:rowOff>91440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854A6A-2BA3-425B-99F5-AAC039B1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529590</xdr:colOff>
      <xdr:row>14</xdr:row>
      <xdr:rowOff>3810</xdr:rowOff>
    </xdr:from>
    <xdr:to>
      <xdr:col>12</xdr:col>
      <xdr:colOff>198120</xdr:colOff>
      <xdr:row>24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10774B-86D2-4124-99FA-E5B4B67E4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25</xdr:row>
      <xdr:rowOff>53340</xdr:rowOff>
    </xdr:from>
    <xdr:to>
      <xdr:col>6</xdr:col>
      <xdr:colOff>419100</xdr:colOff>
      <xdr:row>35</xdr:row>
      <xdr:rowOff>137160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C74949-E2B9-410F-8C3E-3C42E3171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537210</xdr:colOff>
      <xdr:row>25</xdr:row>
      <xdr:rowOff>49530</xdr:rowOff>
    </xdr:from>
    <xdr:to>
      <xdr:col>12</xdr:col>
      <xdr:colOff>205740</xdr:colOff>
      <xdr:row>35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3965CFD-B731-43FC-B92E-C94F9A1BC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255270</xdr:colOff>
      <xdr:row>42</xdr:row>
      <xdr:rowOff>102870</xdr:rowOff>
    </xdr:from>
    <xdr:to>
      <xdr:col>6</xdr:col>
      <xdr:colOff>407670</xdr:colOff>
      <xdr:row>53</xdr:row>
      <xdr:rowOff>30480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A56E3B1-5A2C-4B6D-BC30-1491FFBE5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499110</xdr:colOff>
      <xdr:row>42</xdr:row>
      <xdr:rowOff>99060</xdr:rowOff>
    </xdr:from>
    <xdr:to>
      <xdr:col>12</xdr:col>
      <xdr:colOff>167640</xdr:colOff>
      <xdr:row>53</xdr:row>
      <xdr:rowOff>26670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5127916-4B28-4961-B49B-6356D7D5F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247650</xdr:colOff>
      <xdr:row>53</xdr:row>
      <xdr:rowOff>102870</xdr:rowOff>
    </xdr:from>
    <xdr:to>
      <xdr:col>6</xdr:col>
      <xdr:colOff>400050</xdr:colOff>
      <xdr:row>64</xdr:row>
      <xdr:rowOff>30480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D315696-1876-4E49-81A6-6CE2216DE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499110</xdr:colOff>
      <xdr:row>53</xdr:row>
      <xdr:rowOff>110490</xdr:rowOff>
    </xdr:from>
    <xdr:to>
      <xdr:col>12</xdr:col>
      <xdr:colOff>167640</xdr:colOff>
      <xdr:row>64</xdr:row>
      <xdr:rowOff>38100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A7C0629-01B0-462F-BA06-54AAEDE11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245745</xdr:colOff>
      <xdr:row>64</xdr:row>
      <xdr:rowOff>129540</xdr:rowOff>
    </xdr:from>
    <xdr:to>
      <xdr:col>6</xdr:col>
      <xdr:colOff>398145</xdr:colOff>
      <xdr:row>75</xdr:row>
      <xdr:rowOff>57150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5C37055-192B-41F1-B8D5-5C924A636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495300</xdr:colOff>
      <xdr:row>64</xdr:row>
      <xdr:rowOff>135255</xdr:rowOff>
    </xdr:from>
    <xdr:to>
      <xdr:col>12</xdr:col>
      <xdr:colOff>163830</xdr:colOff>
      <xdr:row>75</xdr:row>
      <xdr:rowOff>62865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15DAE3D-505A-4FBE-B959-9B55F9AD8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225743</xdr:colOff>
      <xdr:row>82</xdr:row>
      <xdr:rowOff>76200</xdr:rowOff>
    </xdr:from>
    <xdr:to>
      <xdr:col>6</xdr:col>
      <xdr:colOff>378143</xdr:colOff>
      <xdr:row>93</xdr:row>
      <xdr:rowOff>3810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6465FDE-C921-4E5A-9E20-9AC30C7CB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491490</xdr:colOff>
      <xdr:row>82</xdr:row>
      <xdr:rowOff>72390</xdr:rowOff>
    </xdr:from>
    <xdr:to>
      <xdr:col>12</xdr:col>
      <xdr:colOff>160020</xdr:colOff>
      <xdr:row>93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8CADCE3-A60C-4B30-A923-B0A842EF0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226695</xdr:colOff>
      <xdr:row>93</xdr:row>
      <xdr:rowOff>120015</xdr:rowOff>
    </xdr:from>
    <xdr:to>
      <xdr:col>6</xdr:col>
      <xdr:colOff>379095</xdr:colOff>
      <xdr:row>104</xdr:row>
      <xdr:rowOff>47625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7459175-A94F-4BF8-9C8D-FA66CB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495300</xdr:colOff>
      <xdr:row>93</xdr:row>
      <xdr:rowOff>121920</xdr:rowOff>
    </xdr:from>
    <xdr:to>
      <xdr:col>12</xdr:col>
      <xdr:colOff>163830</xdr:colOff>
      <xdr:row>104</xdr:row>
      <xdr:rowOff>49530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912095B-F0C1-4826-BCEB-715A9EEF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220980</xdr:colOff>
      <xdr:row>105</xdr:row>
      <xdr:rowOff>7620</xdr:rowOff>
    </xdr:from>
    <xdr:to>
      <xdr:col>6</xdr:col>
      <xdr:colOff>373380</xdr:colOff>
      <xdr:row>115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3953D4-70D0-4255-BB00-19E1F7B5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495300</xdr:colOff>
      <xdr:row>105</xdr:row>
      <xdr:rowOff>11430</xdr:rowOff>
    </xdr:from>
    <xdr:to>
      <xdr:col>12</xdr:col>
      <xdr:colOff>163830</xdr:colOff>
      <xdr:row>115</xdr:row>
      <xdr:rowOff>95250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7968EBB9-7F11-4B58-9131-99DA8BEA2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190500</xdr:colOff>
      <xdr:row>122</xdr:row>
      <xdr:rowOff>72390</xdr:rowOff>
    </xdr:from>
    <xdr:to>
      <xdr:col>6</xdr:col>
      <xdr:colOff>342900</xdr:colOff>
      <xdr:row>133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8C6102F-9F80-49DB-8DA7-473CF41B5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469583</xdr:colOff>
      <xdr:row>122</xdr:row>
      <xdr:rowOff>68574</xdr:rowOff>
    </xdr:from>
    <xdr:to>
      <xdr:col>12</xdr:col>
      <xdr:colOff>138113</xdr:colOff>
      <xdr:row>132</xdr:row>
      <xdr:rowOff>152394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E12EF52-BE69-40B4-B685-C916AD9E4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186690</xdr:colOff>
      <xdr:row>133</xdr:row>
      <xdr:rowOff>106680</xdr:rowOff>
    </xdr:from>
    <xdr:to>
      <xdr:col>6</xdr:col>
      <xdr:colOff>339090</xdr:colOff>
      <xdr:row>144</xdr:row>
      <xdr:rowOff>34290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529D8EEF-3AA1-4ADE-8143-D3FAFB96C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468630</xdr:colOff>
      <xdr:row>133</xdr:row>
      <xdr:rowOff>108585</xdr:rowOff>
    </xdr:from>
    <xdr:to>
      <xdr:col>12</xdr:col>
      <xdr:colOff>137160</xdr:colOff>
      <xdr:row>144</xdr:row>
      <xdr:rowOff>36195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E241977-3EFE-4913-9A8A-46A1B2494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196215</xdr:colOff>
      <xdr:row>144</xdr:row>
      <xdr:rowOff>148590</xdr:rowOff>
    </xdr:from>
    <xdr:to>
      <xdr:col>6</xdr:col>
      <xdr:colOff>348615</xdr:colOff>
      <xdr:row>155</xdr:row>
      <xdr:rowOff>76200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DA3BD2C-B245-4BCE-8BB6-D61E2DFC1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468630</xdr:colOff>
      <xdr:row>144</xdr:row>
      <xdr:rowOff>150495</xdr:rowOff>
    </xdr:from>
    <xdr:to>
      <xdr:col>12</xdr:col>
      <xdr:colOff>137160</xdr:colOff>
      <xdr:row>155</xdr:row>
      <xdr:rowOff>78105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33FC341-3666-4A8E-ADF8-6C77EBDF6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232410</xdr:colOff>
      <xdr:row>162</xdr:row>
      <xdr:rowOff>45720</xdr:rowOff>
    </xdr:from>
    <xdr:to>
      <xdr:col>6</xdr:col>
      <xdr:colOff>384810</xdr:colOff>
      <xdr:row>172</xdr:row>
      <xdr:rowOff>129540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6F35998E-D8B9-4060-A03F-920A0081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487680</xdr:colOff>
      <xdr:row>162</xdr:row>
      <xdr:rowOff>38100</xdr:rowOff>
    </xdr:from>
    <xdr:to>
      <xdr:col>12</xdr:col>
      <xdr:colOff>156210</xdr:colOff>
      <xdr:row>172</xdr:row>
      <xdr:rowOff>121920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BCBF201-7611-4B26-8011-629C2415E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240030</xdr:colOff>
      <xdr:row>173</xdr:row>
      <xdr:rowOff>59055</xdr:rowOff>
    </xdr:from>
    <xdr:to>
      <xdr:col>6</xdr:col>
      <xdr:colOff>392430</xdr:colOff>
      <xdr:row>183</xdr:row>
      <xdr:rowOff>142875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4BE3392-28A8-4A70-BAB5-8D5632A1F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502920</xdr:colOff>
      <xdr:row>173</xdr:row>
      <xdr:rowOff>53340</xdr:rowOff>
    </xdr:from>
    <xdr:to>
      <xdr:col>12</xdr:col>
      <xdr:colOff>171450</xdr:colOff>
      <xdr:row>183</xdr:row>
      <xdr:rowOff>137160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1C48D3A-3273-4F7E-8734-95A186A7E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249555</xdr:colOff>
      <xdr:row>184</xdr:row>
      <xdr:rowOff>70485</xdr:rowOff>
    </xdr:from>
    <xdr:to>
      <xdr:col>6</xdr:col>
      <xdr:colOff>401955</xdr:colOff>
      <xdr:row>194</xdr:row>
      <xdr:rowOff>154305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24F44F32-00AF-479C-9A97-011B0630C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500063</xdr:colOff>
      <xdr:row>184</xdr:row>
      <xdr:rowOff>81909</xdr:rowOff>
    </xdr:from>
    <xdr:to>
      <xdr:col>12</xdr:col>
      <xdr:colOff>168593</xdr:colOff>
      <xdr:row>195</xdr:row>
      <xdr:rowOff>9519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41644865-FF81-42C8-8977-CF84F100F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237172</xdr:colOff>
      <xdr:row>201</xdr:row>
      <xdr:rowOff>110490</xdr:rowOff>
    </xdr:from>
    <xdr:to>
      <xdr:col>6</xdr:col>
      <xdr:colOff>389572</xdr:colOff>
      <xdr:row>212</xdr:row>
      <xdr:rowOff>38100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EE0CCB63-9B14-4133-B3F3-6B4A6D71D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491490</xdr:colOff>
      <xdr:row>201</xdr:row>
      <xdr:rowOff>114300</xdr:rowOff>
    </xdr:from>
    <xdr:to>
      <xdr:col>12</xdr:col>
      <xdr:colOff>160020</xdr:colOff>
      <xdr:row>212</xdr:row>
      <xdr:rowOff>41910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B6AC15B2-72AD-4CEE-B75A-BEAA024F1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232410</xdr:colOff>
      <xdr:row>212</xdr:row>
      <xdr:rowOff>144780</xdr:rowOff>
    </xdr:from>
    <xdr:to>
      <xdr:col>6</xdr:col>
      <xdr:colOff>384810</xdr:colOff>
      <xdr:row>223</xdr:row>
      <xdr:rowOff>72390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32E12EC8-A31D-4963-8D8A-F8B90103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493395</xdr:colOff>
      <xdr:row>212</xdr:row>
      <xdr:rowOff>144780</xdr:rowOff>
    </xdr:from>
    <xdr:to>
      <xdr:col>12</xdr:col>
      <xdr:colOff>161925</xdr:colOff>
      <xdr:row>223</xdr:row>
      <xdr:rowOff>72390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F5CBAEC-4480-41A1-AA01-FC1904B6E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229553</xdr:colOff>
      <xdr:row>224</xdr:row>
      <xdr:rowOff>13329</xdr:rowOff>
    </xdr:from>
    <xdr:to>
      <xdr:col>6</xdr:col>
      <xdr:colOff>381953</xdr:colOff>
      <xdr:row>234</xdr:row>
      <xdr:rowOff>97149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68B35414-B5C9-4B78-9901-4068289C2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487680</xdr:colOff>
      <xdr:row>224</xdr:row>
      <xdr:rowOff>7620</xdr:rowOff>
    </xdr:from>
    <xdr:to>
      <xdr:col>12</xdr:col>
      <xdr:colOff>156210</xdr:colOff>
      <xdr:row>234</xdr:row>
      <xdr:rowOff>91440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FEA74DC-03D6-474A-9427-F4DC849C9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201930</xdr:colOff>
      <xdr:row>242</xdr:row>
      <xdr:rowOff>152400</xdr:rowOff>
    </xdr:from>
    <xdr:to>
      <xdr:col>6</xdr:col>
      <xdr:colOff>354330</xdr:colOff>
      <xdr:row>253</xdr:row>
      <xdr:rowOff>80010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C1B45E0-C5BF-48BE-BD52-81E808728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480060</xdr:colOff>
      <xdr:row>243</xdr:row>
      <xdr:rowOff>0</xdr:rowOff>
    </xdr:from>
    <xdr:to>
      <xdr:col>12</xdr:col>
      <xdr:colOff>148590</xdr:colOff>
      <xdr:row>253</xdr:row>
      <xdr:rowOff>83820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F7F4BCA8-0FA7-47E6-8B8F-A08E13362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204787</xdr:colOff>
      <xdr:row>254</xdr:row>
      <xdr:rowOff>19050</xdr:rowOff>
    </xdr:from>
    <xdr:to>
      <xdr:col>6</xdr:col>
      <xdr:colOff>357187</xdr:colOff>
      <xdr:row>264</xdr:row>
      <xdr:rowOff>102870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40467DE-D713-46CF-A57A-FD0F144F5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472440</xdr:colOff>
      <xdr:row>254</xdr:row>
      <xdr:rowOff>19044</xdr:rowOff>
    </xdr:from>
    <xdr:to>
      <xdr:col>12</xdr:col>
      <xdr:colOff>140970</xdr:colOff>
      <xdr:row>264</xdr:row>
      <xdr:rowOff>102864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33F3B953-7233-4695-A75D-06A782985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198120</xdr:colOff>
      <xdr:row>265</xdr:row>
      <xdr:rowOff>64770</xdr:rowOff>
    </xdr:from>
    <xdr:to>
      <xdr:col>6</xdr:col>
      <xdr:colOff>350520</xdr:colOff>
      <xdr:row>275</xdr:row>
      <xdr:rowOff>148590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F63E0546-5D7D-4F1D-A4B5-B9A2C029D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</xdr:col>
      <xdr:colOff>472440</xdr:colOff>
      <xdr:row>265</xdr:row>
      <xdr:rowOff>53340</xdr:rowOff>
    </xdr:from>
    <xdr:to>
      <xdr:col>12</xdr:col>
      <xdr:colOff>140970</xdr:colOff>
      <xdr:row>275</xdr:row>
      <xdr:rowOff>137160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29DC5DEC-2EC1-4855-9948-76CB1E18D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274320</xdr:colOff>
      <xdr:row>284</xdr:row>
      <xdr:rowOff>110490</xdr:rowOff>
    </xdr:from>
    <xdr:to>
      <xdr:col>6</xdr:col>
      <xdr:colOff>426720</xdr:colOff>
      <xdr:row>295</xdr:row>
      <xdr:rowOff>38100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5D3A6935-376E-4580-8C0E-27790A2A7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590550</xdr:colOff>
      <xdr:row>284</xdr:row>
      <xdr:rowOff>106680</xdr:rowOff>
    </xdr:from>
    <xdr:to>
      <xdr:col>12</xdr:col>
      <xdr:colOff>259080</xdr:colOff>
      <xdr:row>295</xdr:row>
      <xdr:rowOff>34290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509882CF-C717-42FB-A0D4-ECBFC2EB0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266700</xdr:colOff>
      <xdr:row>296</xdr:row>
      <xdr:rowOff>0</xdr:rowOff>
    </xdr:from>
    <xdr:to>
      <xdr:col>12</xdr:col>
      <xdr:colOff>270510</xdr:colOff>
      <xdr:row>311</xdr:row>
      <xdr:rowOff>34290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294F6DE7-3874-4DB6-9546-1E1A91A36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CN1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00" sqref="C100"/>
    </sheetView>
  </sheetViews>
  <sheetFormatPr defaultColWidth="22.0546875" defaultRowHeight="14.4" x14ac:dyDescent="0.4"/>
  <cols>
    <col min="1" max="1" width="20.44140625" style="13" customWidth="1"/>
    <col min="2" max="2" width="7.109375" style="14" customWidth="1"/>
    <col min="3" max="3" width="21.609375" style="12" customWidth="1"/>
    <col min="4" max="4" width="2.83203125" style="14" bestFit="1" customWidth="1"/>
    <col min="5" max="5" width="21.609375" style="12" customWidth="1"/>
    <col min="6" max="6" width="2.83203125" style="14" bestFit="1" customWidth="1"/>
    <col min="7" max="7" width="21.609375" style="12" customWidth="1"/>
    <col min="8" max="8" width="2.83203125" style="14" bestFit="1" customWidth="1"/>
    <col min="9" max="9" width="21.609375" style="12" customWidth="1"/>
    <col min="10" max="10" width="2.83203125" style="14" bestFit="1" customWidth="1"/>
    <col min="11" max="11" width="21.609375" style="12" customWidth="1"/>
    <col min="12" max="12" width="2.83203125" style="14" bestFit="1" customWidth="1"/>
    <col min="13" max="13" width="21.609375" style="12" customWidth="1"/>
    <col min="14" max="14" width="2.83203125" style="14" bestFit="1" customWidth="1"/>
    <col min="15" max="15" width="21.609375" style="12" customWidth="1"/>
    <col min="16" max="16" width="2.83203125" style="14" bestFit="1" customWidth="1"/>
    <col min="17" max="17" width="21.609375" style="12" customWidth="1"/>
    <col min="18" max="18" width="2.83203125" style="14" bestFit="1" customWidth="1"/>
    <col min="19" max="19" width="21.609375" style="12" customWidth="1"/>
    <col min="20" max="20" width="2.83203125" style="14" bestFit="1" customWidth="1"/>
    <col min="21" max="21" width="21.609375" style="12" customWidth="1"/>
    <col min="22" max="22" width="2.83203125" style="14" bestFit="1" customWidth="1"/>
    <col min="23" max="23" width="21.609375" style="12" customWidth="1"/>
    <col min="24" max="24" width="2.83203125" style="14" bestFit="1" customWidth="1"/>
    <col min="25" max="25" width="21.609375" style="12" customWidth="1"/>
    <col min="26" max="26" width="2.83203125" style="14" bestFit="1" customWidth="1"/>
    <col min="27" max="27" width="21.609375" style="12" customWidth="1"/>
    <col min="28" max="28" width="2.83203125" style="14" bestFit="1" customWidth="1"/>
    <col min="29" max="29" width="21.609375" style="12" customWidth="1"/>
    <col min="30" max="30" width="2.83203125" style="14" bestFit="1" customWidth="1"/>
    <col min="31" max="31" width="21.609375" style="12" customWidth="1"/>
    <col min="32" max="32" width="2.83203125" style="14" bestFit="1" customWidth="1"/>
    <col min="33" max="33" width="21.609375" style="12" customWidth="1"/>
    <col min="34" max="34" width="2.83203125" style="14" bestFit="1" customWidth="1"/>
    <col min="35" max="35" width="21.609375" style="12" customWidth="1"/>
    <col min="36" max="36" width="2.83203125" style="14" bestFit="1" customWidth="1"/>
    <col min="37" max="37" width="21.609375" style="12" customWidth="1"/>
    <col min="38" max="38" width="2.83203125" style="14" bestFit="1" customWidth="1"/>
    <col min="39" max="39" width="21.609375" style="12" customWidth="1"/>
    <col min="40" max="40" width="2.83203125" style="14" bestFit="1" customWidth="1"/>
    <col min="41" max="41" width="21.609375" style="12" customWidth="1"/>
    <col min="42" max="42" width="2.83203125" style="14" bestFit="1" customWidth="1"/>
    <col min="43" max="43" width="21.609375" style="12" customWidth="1"/>
    <col min="44" max="44" width="2.83203125" style="14" bestFit="1" customWidth="1"/>
    <col min="45" max="45" width="21.609375" style="12" customWidth="1"/>
    <col min="46" max="46" width="2.83203125" style="14" bestFit="1" customWidth="1"/>
    <col min="47" max="47" width="21.609375" style="12" customWidth="1"/>
    <col min="48" max="48" width="2.83203125" style="14" bestFit="1" customWidth="1"/>
    <col min="49" max="49" width="21.609375" style="12" customWidth="1"/>
    <col min="50" max="50" width="2.83203125" style="14" bestFit="1" customWidth="1"/>
    <col min="51" max="51" width="21.609375" style="12" customWidth="1"/>
    <col min="52" max="52" width="2.83203125" style="14" bestFit="1" customWidth="1"/>
    <col min="53" max="53" width="21.609375" style="12" customWidth="1"/>
    <col min="54" max="54" width="2.83203125" style="14" bestFit="1" customWidth="1"/>
    <col min="55" max="55" width="21.609375" style="12" customWidth="1"/>
    <col min="56" max="56" width="2.83203125" style="14" bestFit="1" customWidth="1"/>
    <col min="57" max="57" width="21.609375" style="12" customWidth="1"/>
    <col min="58" max="58" width="2.83203125" style="14" bestFit="1" customWidth="1"/>
    <col min="59" max="59" width="21.609375" style="12" customWidth="1"/>
    <col min="60" max="60" width="2.83203125" style="14" bestFit="1" customWidth="1"/>
    <col min="61" max="61" width="21.609375" style="12" customWidth="1"/>
    <col min="62" max="62" width="2.83203125" style="14" bestFit="1" customWidth="1"/>
    <col min="63" max="63" width="21.609375" style="12" customWidth="1"/>
    <col min="64" max="64" width="2.83203125" style="14" bestFit="1" customWidth="1"/>
    <col min="65" max="65" width="21.609375" style="12" customWidth="1"/>
    <col min="66" max="66" width="2.83203125" style="14" bestFit="1" customWidth="1"/>
    <col min="67" max="67" width="21.609375" style="12" customWidth="1"/>
    <col min="68" max="68" width="2.83203125" style="14" bestFit="1" customWidth="1"/>
    <col min="69" max="69" width="21.609375" style="12" customWidth="1"/>
    <col min="70" max="70" width="2.83203125" style="14" bestFit="1" customWidth="1"/>
    <col min="71" max="71" width="21.609375" style="12" customWidth="1"/>
    <col min="72" max="72" width="2.83203125" style="14" bestFit="1" customWidth="1"/>
    <col min="73" max="73" width="21.609375" style="12" customWidth="1"/>
    <col min="74" max="74" width="2.83203125" style="14" bestFit="1" customWidth="1"/>
    <col min="75" max="75" width="21.609375" style="12" customWidth="1"/>
    <col min="76" max="76" width="2.83203125" style="14" bestFit="1" customWidth="1"/>
    <col min="77" max="77" width="21.609375" style="12" customWidth="1"/>
    <col min="78" max="78" width="2.83203125" style="14" bestFit="1" customWidth="1"/>
    <col min="79" max="79" width="21.609375" style="12" customWidth="1"/>
    <col min="80" max="80" width="2.83203125" style="14" bestFit="1" customWidth="1"/>
    <col min="81" max="81" width="21.609375" style="12" customWidth="1"/>
    <col min="82" max="82" width="2.83203125" style="14" bestFit="1" customWidth="1"/>
    <col min="83" max="83" width="21.609375" style="12" customWidth="1"/>
    <col min="84" max="84" width="2.83203125" style="14" bestFit="1" customWidth="1"/>
    <col min="85" max="85" width="21.609375" style="12" customWidth="1"/>
    <col min="86" max="86" width="2.83203125" style="14" bestFit="1" customWidth="1"/>
    <col min="87" max="87" width="21.609375" style="12" customWidth="1"/>
    <col min="88" max="88" width="2.83203125" style="14" bestFit="1" customWidth="1"/>
    <col min="89" max="89" width="21.609375" style="12" customWidth="1"/>
    <col min="90" max="90" width="2.83203125" style="14" bestFit="1" customWidth="1"/>
    <col min="91" max="91" width="21.609375" style="12" customWidth="1"/>
    <col min="92" max="92" width="2.83203125" style="14" bestFit="1" customWidth="1"/>
    <col min="93" max="16384" width="22.0546875" style="12"/>
  </cols>
  <sheetData>
    <row r="1" spans="1:92" s="6" customFormat="1" ht="21" customHeight="1" x14ac:dyDescent="0.4">
      <c r="A1" s="96" t="s">
        <v>16</v>
      </c>
      <c r="B1" s="5"/>
      <c r="C1" s="27" t="s">
        <v>166</v>
      </c>
      <c r="D1" s="28">
        <v>10</v>
      </c>
      <c r="E1" s="19" t="s">
        <v>134</v>
      </c>
      <c r="F1" s="20">
        <v>11</v>
      </c>
      <c r="G1" s="27" t="s">
        <v>61</v>
      </c>
      <c r="H1" s="28">
        <v>11</v>
      </c>
      <c r="I1" s="19" t="s">
        <v>169</v>
      </c>
      <c r="J1" s="20">
        <v>11</v>
      </c>
      <c r="K1" s="27" t="s">
        <v>59</v>
      </c>
      <c r="L1" s="28">
        <v>12</v>
      </c>
      <c r="M1" s="19" t="s">
        <v>127</v>
      </c>
      <c r="N1" s="20">
        <v>12</v>
      </c>
      <c r="O1" s="27" t="s">
        <v>135</v>
      </c>
      <c r="P1" s="28">
        <v>20</v>
      </c>
      <c r="Q1" s="19" t="s">
        <v>137</v>
      </c>
      <c r="R1" s="20">
        <v>20</v>
      </c>
      <c r="S1" s="27" t="s">
        <v>138</v>
      </c>
      <c r="T1" s="28">
        <v>20</v>
      </c>
      <c r="U1" s="19" t="s">
        <v>139</v>
      </c>
      <c r="V1" s="20">
        <v>20</v>
      </c>
      <c r="W1" s="19" t="s">
        <v>39</v>
      </c>
      <c r="X1" s="28">
        <v>14</v>
      </c>
      <c r="Y1" s="19" t="s">
        <v>3</v>
      </c>
      <c r="Z1" s="20">
        <v>14</v>
      </c>
      <c r="AA1" s="27" t="s">
        <v>1</v>
      </c>
      <c r="AB1" s="28">
        <v>15</v>
      </c>
      <c r="AC1" s="19" t="s">
        <v>12</v>
      </c>
      <c r="AD1" s="20">
        <v>15</v>
      </c>
      <c r="AE1" s="27" t="s">
        <v>20</v>
      </c>
      <c r="AF1" s="28">
        <v>15</v>
      </c>
      <c r="AG1" s="19" t="s">
        <v>180</v>
      </c>
      <c r="AH1" s="20">
        <v>15</v>
      </c>
      <c r="AI1" s="27" t="s">
        <v>140</v>
      </c>
      <c r="AJ1" s="28">
        <v>15</v>
      </c>
      <c r="AK1" s="19" t="s">
        <v>14</v>
      </c>
      <c r="AL1" s="20">
        <v>16</v>
      </c>
      <c r="AM1" s="27" t="s">
        <v>4</v>
      </c>
      <c r="AN1" s="28">
        <v>16</v>
      </c>
      <c r="AO1" s="19" t="s">
        <v>7</v>
      </c>
      <c r="AP1" s="20">
        <v>16</v>
      </c>
      <c r="AQ1" s="27" t="s">
        <v>38</v>
      </c>
      <c r="AR1" s="28">
        <v>16</v>
      </c>
      <c r="AS1" s="19" t="s">
        <v>188</v>
      </c>
      <c r="AT1" s="20">
        <v>16</v>
      </c>
      <c r="AU1" s="27" t="s">
        <v>18</v>
      </c>
      <c r="AV1" s="28">
        <v>17</v>
      </c>
      <c r="AW1" s="19" t="s">
        <v>126</v>
      </c>
      <c r="AX1" s="20">
        <v>17</v>
      </c>
      <c r="AY1" s="27" t="s">
        <v>15</v>
      </c>
      <c r="AZ1" s="28">
        <v>17</v>
      </c>
      <c r="BA1" s="19" t="s">
        <v>129</v>
      </c>
      <c r="BB1" s="20">
        <v>17</v>
      </c>
      <c r="BC1" s="27" t="s">
        <v>11</v>
      </c>
      <c r="BD1" s="28">
        <v>17</v>
      </c>
      <c r="BE1" s="19" t="s">
        <v>6</v>
      </c>
      <c r="BF1" s="20">
        <v>17</v>
      </c>
      <c r="BG1" s="27" t="s">
        <v>131</v>
      </c>
      <c r="BH1" s="28">
        <v>18</v>
      </c>
      <c r="BI1" s="19" t="s">
        <v>130</v>
      </c>
      <c r="BJ1" s="20">
        <v>18</v>
      </c>
      <c r="BK1" s="27" t="s">
        <v>40</v>
      </c>
      <c r="BL1" s="28">
        <v>19</v>
      </c>
      <c r="BM1" s="19" t="s">
        <v>5</v>
      </c>
      <c r="BN1" s="20">
        <v>19</v>
      </c>
      <c r="BO1" s="27" t="s">
        <v>10</v>
      </c>
      <c r="BP1" s="28">
        <v>19</v>
      </c>
      <c r="BQ1" s="19" t="s">
        <v>2</v>
      </c>
      <c r="BR1" s="20">
        <v>19</v>
      </c>
      <c r="BS1" s="27" t="s">
        <v>141</v>
      </c>
      <c r="BT1" s="28">
        <v>25</v>
      </c>
      <c r="BU1" s="19" t="s">
        <v>142</v>
      </c>
      <c r="BV1" s="20">
        <v>25</v>
      </c>
      <c r="BW1" s="27" t="s">
        <v>143</v>
      </c>
      <c r="BX1" s="28">
        <v>25</v>
      </c>
      <c r="BY1" s="19" t="s">
        <v>144</v>
      </c>
      <c r="BZ1" s="20">
        <v>25</v>
      </c>
      <c r="CA1" s="27" t="s">
        <v>128</v>
      </c>
      <c r="CB1" s="28">
        <v>19</v>
      </c>
      <c r="CC1" s="19" t="s">
        <v>9</v>
      </c>
      <c r="CD1" s="20">
        <v>19</v>
      </c>
      <c r="CE1" s="27" t="s">
        <v>60</v>
      </c>
      <c r="CF1" s="28">
        <v>19</v>
      </c>
      <c r="CG1" s="19" t="s">
        <v>8</v>
      </c>
      <c r="CH1" s="20">
        <v>19</v>
      </c>
      <c r="CI1" s="27" t="s">
        <v>145</v>
      </c>
      <c r="CJ1" s="28">
        <v>35</v>
      </c>
      <c r="CK1" s="19" t="s">
        <v>146</v>
      </c>
      <c r="CL1" s="20">
        <v>35</v>
      </c>
      <c r="CM1" s="23" t="s">
        <v>41</v>
      </c>
      <c r="CN1" s="24">
        <v>50</v>
      </c>
    </row>
    <row r="2" spans="1:92" s="8" customFormat="1" ht="21" customHeight="1" x14ac:dyDescent="0.4">
      <c r="A2" s="97"/>
      <c r="B2" s="7"/>
      <c r="C2" s="94" t="s">
        <v>206</v>
      </c>
      <c r="D2" s="91"/>
      <c r="E2" s="95" t="s">
        <v>207</v>
      </c>
      <c r="F2" s="87"/>
      <c r="G2" s="94" t="s">
        <v>208</v>
      </c>
      <c r="H2" s="91"/>
      <c r="I2" s="95" t="s">
        <v>209</v>
      </c>
      <c r="J2" s="87"/>
      <c r="K2" s="94" t="s">
        <v>210</v>
      </c>
      <c r="L2" s="91"/>
      <c r="M2" s="95" t="s">
        <v>211</v>
      </c>
      <c r="N2" s="87"/>
      <c r="O2" s="94" t="s">
        <v>212</v>
      </c>
      <c r="P2" s="91"/>
      <c r="Q2" s="95" t="s">
        <v>213</v>
      </c>
      <c r="R2" s="87"/>
      <c r="S2" s="94" t="s">
        <v>214</v>
      </c>
      <c r="T2" s="91"/>
      <c r="U2" s="95" t="s">
        <v>215</v>
      </c>
      <c r="V2" s="87"/>
      <c r="W2" s="94" t="s">
        <v>216</v>
      </c>
      <c r="X2" s="91"/>
      <c r="Y2" s="95" t="s">
        <v>217</v>
      </c>
      <c r="Z2" s="87"/>
      <c r="AA2" s="94" t="s">
        <v>218</v>
      </c>
      <c r="AB2" s="91"/>
      <c r="AC2" s="95" t="s">
        <v>219</v>
      </c>
      <c r="AD2" s="87"/>
      <c r="AE2" s="94" t="s">
        <v>220</v>
      </c>
      <c r="AF2" s="91"/>
      <c r="AG2" s="95" t="s">
        <v>221</v>
      </c>
      <c r="AH2" s="87"/>
      <c r="AI2" s="94" t="s">
        <v>222</v>
      </c>
      <c r="AJ2" s="91"/>
      <c r="AK2" s="95" t="s">
        <v>223</v>
      </c>
      <c r="AL2" s="87"/>
      <c r="AM2" s="94" t="s">
        <v>224</v>
      </c>
      <c r="AN2" s="91"/>
      <c r="AO2" s="95" t="s">
        <v>185</v>
      </c>
      <c r="AP2" s="87"/>
      <c r="AQ2" s="94" t="s">
        <v>225</v>
      </c>
      <c r="AR2" s="91"/>
      <c r="AS2" s="95" t="s">
        <v>226</v>
      </c>
      <c r="AT2" s="87"/>
      <c r="AU2" s="94" t="s">
        <v>227</v>
      </c>
      <c r="AV2" s="91"/>
      <c r="AW2" s="95" t="s">
        <v>228</v>
      </c>
      <c r="AX2" s="87"/>
      <c r="AY2" s="94" t="s">
        <v>229</v>
      </c>
      <c r="AZ2" s="91"/>
      <c r="BA2" s="95" t="s">
        <v>230</v>
      </c>
      <c r="BB2" s="87"/>
      <c r="BC2" s="94" t="s">
        <v>231</v>
      </c>
      <c r="BD2" s="91"/>
      <c r="BE2" s="95" t="s">
        <v>232</v>
      </c>
      <c r="BF2" s="87"/>
      <c r="BG2" s="94" t="s">
        <v>233</v>
      </c>
      <c r="BH2" s="91"/>
      <c r="BI2" s="95" t="s">
        <v>234</v>
      </c>
      <c r="BJ2" s="87"/>
      <c r="BK2" s="94" t="s">
        <v>235</v>
      </c>
      <c r="BL2" s="91"/>
      <c r="BM2" s="95" t="s">
        <v>236</v>
      </c>
      <c r="BN2" s="87"/>
      <c r="BO2" s="94" t="s">
        <v>237</v>
      </c>
      <c r="BP2" s="91"/>
      <c r="BQ2" s="95" t="s">
        <v>238</v>
      </c>
      <c r="BR2" s="87"/>
      <c r="BS2" s="94" t="s">
        <v>239</v>
      </c>
      <c r="BT2" s="91"/>
      <c r="BU2" s="95" t="s">
        <v>240</v>
      </c>
      <c r="BV2" s="87"/>
      <c r="BW2" s="94" t="s">
        <v>241</v>
      </c>
      <c r="BX2" s="91"/>
      <c r="BY2" s="95" t="s">
        <v>242</v>
      </c>
      <c r="BZ2" s="87"/>
      <c r="CA2" s="94" t="s">
        <v>243</v>
      </c>
      <c r="CB2" s="91"/>
      <c r="CC2" s="95" t="s">
        <v>244</v>
      </c>
      <c r="CD2" s="87"/>
      <c r="CE2" s="94" t="s">
        <v>245</v>
      </c>
      <c r="CF2" s="91"/>
      <c r="CG2" s="95" t="s">
        <v>246</v>
      </c>
      <c r="CH2" s="87"/>
      <c r="CI2" s="94" t="s">
        <v>247</v>
      </c>
      <c r="CJ2" s="91"/>
      <c r="CK2" s="95" t="s">
        <v>247</v>
      </c>
      <c r="CL2" s="87"/>
      <c r="CM2" s="99" t="s">
        <v>247</v>
      </c>
      <c r="CN2" s="100"/>
    </row>
    <row r="3" spans="1:92" s="9" customFormat="1" ht="21" customHeight="1" x14ac:dyDescent="0.4">
      <c r="A3" s="97"/>
      <c r="B3" s="7"/>
      <c r="C3" s="90" t="s">
        <v>167</v>
      </c>
      <c r="D3" s="91"/>
      <c r="E3" s="86" t="s">
        <v>168</v>
      </c>
      <c r="F3" s="87"/>
      <c r="G3" s="90" t="s">
        <v>170</v>
      </c>
      <c r="H3" s="91"/>
      <c r="I3" s="86" t="s">
        <v>171</v>
      </c>
      <c r="J3" s="87"/>
      <c r="K3" s="90" t="s">
        <v>172</v>
      </c>
      <c r="L3" s="91"/>
      <c r="M3" s="86" t="s">
        <v>173</v>
      </c>
      <c r="N3" s="87"/>
      <c r="O3" s="90" t="s">
        <v>174</v>
      </c>
      <c r="P3" s="91"/>
      <c r="Q3" s="86" t="s">
        <v>174</v>
      </c>
      <c r="R3" s="87"/>
      <c r="S3" s="90" t="s">
        <v>136</v>
      </c>
      <c r="T3" s="91"/>
      <c r="U3" s="86" t="s">
        <v>174</v>
      </c>
      <c r="V3" s="87"/>
      <c r="W3" s="90" t="s">
        <v>175</v>
      </c>
      <c r="X3" s="91"/>
      <c r="Y3" s="86" t="s">
        <v>176</v>
      </c>
      <c r="Z3" s="87"/>
      <c r="AA3" s="90" t="s">
        <v>177</v>
      </c>
      <c r="AB3" s="91"/>
      <c r="AC3" s="86" t="s">
        <v>178</v>
      </c>
      <c r="AD3" s="87"/>
      <c r="AE3" s="90" t="s">
        <v>179</v>
      </c>
      <c r="AF3" s="91"/>
      <c r="AG3" s="86" t="s">
        <v>181</v>
      </c>
      <c r="AH3" s="87"/>
      <c r="AI3" s="90" t="s">
        <v>182</v>
      </c>
      <c r="AJ3" s="91"/>
      <c r="AK3" s="86" t="s">
        <v>183</v>
      </c>
      <c r="AL3" s="87"/>
      <c r="AM3" s="90" t="s">
        <v>184</v>
      </c>
      <c r="AN3" s="91"/>
      <c r="AO3" s="86" t="s">
        <v>186</v>
      </c>
      <c r="AP3" s="87"/>
      <c r="AQ3" s="90" t="s">
        <v>187</v>
      </c>
      <c r="AR3" s="91"/>
      <c r="AS3" s="86" t="s">
        <v>189</v>
      </c>
      <c r="AT3" s="87"/>
      <c r="AU3" s="90" t="s">
        <v>190</v>
      </c>
      <c r="AV3" s="91"/>
      <c r="AW3" s="86" t="s">
        <v>191</v>
      </c>
      <c r="AX3" s="87"/>
      <c r="AY3" s="90" t="s">
        <v>192</v>
      </c>
      <c r="AZ3" s="91"/>
      <c r="BA3" s="86" t="s">
        <v>193</v>
      </c>
      <c r="BB3" s="87"/>
      <c r="BC3" s="90" t="s">
        <v>195</v>
      </c>
      <c r="BD3" s="91"/>
      <c r="BE3" s="86" t="s">
        <v>194</v>
      </c>
      <c r="BF3" s="87"/>
      <c r="BG3" s="90" t="s">
        <v>196</v>
      </c>
      <c r="BH3" s="91"/>
      <c r="BI3" s="86" t="s">
        <v>197</v>
      </c>
      <c r="BJ3" s="87"/>
      <c r="BK3" s="90" t="s">
        <v>198</v>
      </c>
      <c r="BL3" s="91"/>
      <c r="BM3" s="86" t="s">
        <v>199</v>
      </c>
      <c r="BN3" s="87"/>
      <c r="BO3" s="90" t="s">
        <v>200</v>
      </c>
      <c r="BP3" s="91"/>
      <c r="BQ3" s="86" t="s">
        <v>201</v>
      </c>
      <c r="BR3" s="87"/>
      <c r="BS3" s="90" t="s">
        <v>174</v>
      </c>
      <c r="BT3" s="91"/>
      <c r="BU3" s="86" t="s">
        <v>174</v>
      </c>
      <c r="BV3" s="87"/>
      <c r="BW3" s="90" t="s">
        <v>174</v>
      </c>
      <c r="BX3" s="91"/>
      <c r="BY3" s="86" t="s">
        <v>174</v>
      </c>
      <c r="BZ3" s="87"/>
      <c r="CA3" s="90" t="s">
        <v>202</v>
      </c>
      <c r="CB3" s="91"/>
      <c r="CC3" s="86" t="s">
        <v>203</v>
      </c>
      <c r="CD3" s="87"/>
      <c r="CE3" s="90" t="s">
        <v>204</v>
      </c>
      <c r="CF3" s="91"/>
      <c r="CG3" s="86" t="s">
        <v>205</v>
      </c>
      <c r="CH3" s="87"/>
      <c r="CI3" s="90" t="s">
        <v>174</v>
      </c>
      <c r="CJ3" s="91"/>
      <c r="CK3" s="86" t="s">
        <v>174</v>
      </c>
      <c r="CL3" s="87"/>
      <c r="CM3" s="101" t="s">
        <v>174</v>
      </c>
      <c r="CN3" s="100"/>
    </row>
    <row r="4" spans="1:92" s="8" customFormat="1" ht="21" customHeight="1" thickBot="1" x14ac:dyDescent="0.45">
      <c r="A4" s="98"/>
      <c r="B4" s="10" t="s">
        <v>13</v>
      </c>
      <c r="C4" s="92" t="s">
        <v>162</v>
      </c>
      <c r="D4" s="93"/>
      <c r="E4" s="88" t="s">
        <v>62</v>
      </c>
      <c r="F4" s="89"/>
      <c r="G4" s="92" t="s">
        <v>62</v>
      </c>
      <c r="H4" s="93"/>
      <c r="I4" s="88" t="s">
        <v>62</v>
      </c>
      <c r="J4" s="89"/>
      <c r="K4" s="92" t="s">
        <v>62</v>
      </c>
      <c r="L4" s="93"/>
      <c r="M4" s="88" t="s">
        <v>62</v>
      </c>
      <c r="N4" s="89"/>
      <c r="O4" s="92" t="s">
        <v>62</v>
      </c>
      <c r="P4" s="93"/>
      <c r="Q4" s="88" t="s">
        <v>62</v>
      </c>
      <c r="R4" s="89"/>
      <c r="S4" s="92" t="s">
        <v>62</v>
      </c>
      <c r="T4" s="93"/>
      <c r="U4" s="88" t="s">
        <v>62</v>
      </c>
      <c r="V4" s="89"/>
      <c r="W4" s="92" t="s">
        <v>62</v>
      </c>
      <c r="X4" s="93"/>
      <c r="Y4" s="88" t="s">
        <v>62</v>
      </c>
      <c r="Z4" s="89"/>
      <c r="AA4" s="92" t="s">
        <v>62</v>
      </c>
      <c r="AB4" s="93"/>
      <c r="AC4" s="88" t="s">
        <v>62</v>
      </c>
      <c r="AD4" s="89"/>
      <c r="AE4" s="92" t="s">
        <v>62</v>
      </c>
      <c r="AF4" s="93"/>
      <c r="AG4" s="88" t="s">
        <v>62</v>
      </c>
      <c r="AH4" s="89"/>
      <c r="AI4" s="92" t="s">
        <v>62</v>
      </c>
      <c r="AJ4" s="93"/>
      <c r="AK4" s="88" t="s">
        <v>62</v>
      </c>
      <c r="AL4" s="89"/>
      <c r="AM4" s="92" t="s">
        <v>62</v>
      </c>
      <c r="AN4" s="93"/>
      <c r="AO4" s="88" t="s">
        <v>62</v>
      </c>
      <c r="AP4" s="89"/>
      <c r="AQ4" s="92" t="s">
        <v>62</v>
      </c>
      <c r="AR4" s="93"/>
      <c r="AS4" s="88" t="s">
        <v>62</v>
      </c>
      <c r="AT4" s="89"/>
      <c r="AU4" s="92" t="s">
        <v>62</v>
      </c>
      <c r="AV4" s="93"/>
      <c r="AW4" s="88" t="s">
        <v>62</v>
      </c>
      <c r="AX4" s="89"/>
      <c r="AY4" s="92" t="s">
        <v>62</v>
      </c>
      <c r="AZ4" s="93"/>
      <c r="BA4" s="88" t="s">
        <v>62</v>
      </c>
      <c r="BB4" s="89"/>
      <c r="BC4" s="92" t="s">
        <v>62</v>
      </c>
      <c r="BD4" s="93"/>
      <c r="BE4" s="88" t="s">
        <v>62</v>
      </c>
      <c r="BF4" s="89"/>
      <c r="BG4" s="92" t="s">
        <v>62</v>
      </c>
      <c r="BH4" s="93"/>
      <c r="BI4" s="88" t="s">
        <v>62</v>
      </c>
      <c r="BJ4" s="89"/>
      <c r="BK4" s="92" t="s">
        <v>62</v>
      </c>
      <c r="BL4" s="93"/>
      <c r="BM4" s="88" t="s">
        <v>62</v>
      </c>
      <c r="BN4" s="89"/>
      <c r="BO4" s="92" t="s">
        <v>62</v>
      </c>
      <c r="BP4" s="93"/>
      <c r="BQ4" s="88" t="s">
        <v>62</v>
      </c>
      <c r="BR4" s="89"/>
      <c r="BS4" s="92" t="s">
        <v>62</v>
      </c>
      <c r="BT4" s="93"/>
      <c r="BU4" s="88" t="s">
        <v>62</v>
      </c>
      <c r="BV4" s="89"/>
      <c r="BW4" s="92" t="s">
        <v>62</v>
      </c>
      <c r="BX4" s="93"/>
      <c r="BY4" s="88" t="s">
        <v>62</v>
      </c>
      <c r="BZ4" s="89"/>
      <c r="CA4" s="92" t="s">
        <v>62</v>
      </c>
      <c r="CB4" s="93"/>
      <c r="CC4" s="88" t="s">
        <v>62</v>
      </c>
      <c r="CD4" s="89"/>
      <c r="CE4" s="92" t="s">
        <v>62</v>
      </c>
      <c r="CF4" s="93"/>
      <c r="CG4" s="88" t="s">
        <v>62</v>
      </c>
      <c r="CH4" s="89"/>
      <c r="CI4" s="92" t="s">
        <v>62</v>
      </c>
      <c r="CJ4" s="93"/>
      <c r="CK4" s="88" t="s">
        <v>62</v>
      </c>
      <c r="CL4" s="89"/>
      <c r="CM4" s="102" t="s">
        <v>62</v>
      </c>
      <c r="CN4" s="103"/>
    </row>
    <row r="5" spans="1:92" ht="14.7" thickTop="1" x14ac:dyDescent="0.4">
      <c r="A5" s="62" t="s">
        <v>89</v>
      </c>
      <c r="B5" s="11">
        <f t="shared" ref="B5:B36" si="0">SUM(D5+F5+H5+J5+L5+N5+P5+R5+T5+V5+X5+Z5+AB5+AD5+AF5+AH5+AJ5+AL5+AN5+AP5+AR5+AT5+AV5+AX5+AZ5+BB5+BD5+BF5+BH5+BJ5+BL5+BN5+BP5+BR5+BT5+BV5+BX5+BZ5+CB5+CD5+CF5+CN5)</f>
        <v>10</v>
      </c>
      <c r="C5" s="29" t="s">
        <v>162</v>
      </c>
      <c r="D5" s="30">
        <f t="shared" ref="D5:D36" si="1">IF(C5=$C$4,$D$1,0)</f>
        <v>10</v>
      </c>
      <c r="E5" s="21" t="s">
        <v>73</v>
      </c>
      <c r="F5" s="22">
        <f t="shared" ref="F5:F36" si="2">IF(E5=$E$4,$F$1,0)</f>
        <v>0</v>
      </c>
      <c r="G5" s="29" t="s">
        <v>253</v>
      </c>
      <c r="H5" s="30">
        <f t="shared" ref="H5:H36" si="3">IF(G5=$G$4,$H$1,0)</f>
        <v>0</v>
      </c>
      <c r="I5" s="21" t="s">
        <v>254</v>
      </c>
      <c r="J5" s="22">
        <f t="shared" ref="J5:J36" si="4">IF(I5=$I$4,$J$1,0)</f>
        <v>0</v>
      </c>
      <c r="K5" s="29" t="s">
        <v>248</v>
      </c>
      <c r="L5" s="30">
        <f t="shared" ref="L5:L36" si="5">IF(K5=$K$4,$L$1,0)</f>
        <v>0</v>
      </c>
      <c r="M5" s="21" t="s">
        <v>23</v>
      </c>
      <c r="N5" s="22">
        <f t="shared" ref="N5:N36" si="6">IF(M5=$M$4,$N$1,0)</f>
        <v>0</v>
      </c>
      <c r="O5" s="29" t="s">
        <v>31</v>
      </c>
      <c r="P5" s="30">
        <f t="shared" ref="P5:P36" si="7">IF(O5=$O$4,$P$1,0)</f>
        <v>0</v>
      </c>
      <c r="Q5" s="21" t="s">
        <v>69</v>
      </c>
      <c r="R5" s="22">
        <f t="shared" ref="R5:R36" si="8">IF(Q5=$Q$4,$R$1,0)</f>
        <v>0</v>
      </c>
      <c r="S5" s="29" t="s">
        <v>37</v>
      </c>
      <c r="T5" s="30">
        <f t="shared" ref="T5:T36" si="9">IF(S5=$S$4,$T$1,0)</f>
        <v>0</v>
      </c>
      <c r="U5" s="21" t="s">
        <v>33</v>
      </c>
      <c r="V5" s="22">
        <f t="shared" ref="V5:V36" si="10">IF(U5=$U$4,$V$1,0)</f>
        <v>0</v>
      </c>
      <c r="W5" s="29" t="s">
        <v>74</v>
      </c>
      <c r="X5" s="30">
        <f t="shared" ref="X5:X36" si="11">IF(W5=$W$4,$X$1,0)</f>
        <v>0</v>
      </c>
      <c r="Y5" s="21" t="s">
        <v>44</v>
      </c>
      <c r="Z5" s="22">
        <f t="shared" ref="Z5:Z36" si="12">IF(Y5=$Y$4,$Z$1,0)</f>
        <v>0</v>
      </c>
      <c r="AA5" s="29" t="s">
        <v>72</v>
      </c>
      <c r="AB5" s="30">
        <f t="shared" ref="AB5:AB36" si="13">IF(AA5=$AA$4,$AB$1,0)</f>
        <v>0</v>
      </c>
      <c r="AC5" s="21" t="s">
        <v>36</v>
      </c>
      <c r="AD5" s="22">
        <f t="shared" ref="AD5:AD36" si="14">IF(AC5=$AC$4,$AD$1,0)</f>
        <v>0</v>
      </c>
      <c r="AE5" s="29" t="s">
        <v>163</v>
      </c>
      <c r="AF5" s="30">
        <f t="shared" ref="AF5:AF36" si="15">IF(AE5=$AE$4,$AF$1,0)</f>
        <v>0</v>
      </c>
      <c r="AG5" s="21" t="s">
        <v>265</v>
      </c>
      <c r="AH5" s="22">
        <f t="shared" ref="AH5:AH36" si="16">IF(AG5=$AG$4,$AH$1,0)</f>
        <v>0</v>
      </c>
      <c r="AI5" s="29" t="s">
        <v>164</v>
      </c>
      <c r="AJ5" s="30">
        <f t="shared" ref="AJ5:AJ36" si="17">IF(AI5=$AI$4,$AJ$1,0)</f>
        <v>0</v>
      </c>
      <c r="AK5" s="21" t="s">
        <v>260</v>
      </c>
      <c r="AL5" s="22">
        <f t="shared" ref="AL5:AL36" si="18">IF(AK5=$AK$4,$AL$1,0)</f>
        <v>0</v>
      </c>
      <c r="AM5" s="29" t="s">
        <v>155</v>
      </c>
      <c r="AN5" s="30">
        <f t="shared" ref="AN5:AN36" si="19">IF(AM5=$AM$4,$AN$1,0)</f>
        <v>0</v>
      </c>
      <c r="AO5" s="21" t="s">
        <v>25</v>
      </c>
      <c r="AP5" s="22">
        <f t="shared" ref="AP5:AP36" si="20">IF(AO5=$AO$4,$AP$1,0)</f>
        <v>0</v>
      </c>
      <c r="AQ5" s="29" t="s">
        <v>151</v>
      </c>
      <c r="AR5" s="30">
        <f t="shared" ref="AR5:AR36" si="21">IF(AQ5=$AQ$4,$AR$1,0)</f>
        <v>0</v>
      </c>
      <c r="AS5" s="21" t="s">
        <v>156</v>
      </c>
      <c r="AT5" s="22">
        <f t="shared" ref="AT5:AT36" si="22">IF(AS5=$AS$4,$AT$1,0)</f>
        <v>0</v>
      </c>
      <c r="AU5" s="29" t="s">
        <v>78</v>
      </c>
      <c r="AV5" s="30">
        <f t="shared" ref="AV5:AV36" si="23">IF(AU5=$AU$4,$AV$1,0)</f>
        <v>0</v>
      </c>
      <c r="AW5" s="21" t="s">
        <v>160</v>
      </c>
      <c r="AX5" s="22">
        <f t="shared" ref="AX5:AX36" si="24">IF(AW5=$AW$4,$AX$1,0)</f>
        <v>0</v>
      </c>
      <c r="AY5" s="29" t="s">
        <v>46</v>
      </c>
      <c r="AZ5" s="30">
        <f t="shared" ref="AZ5:AZ36" si="25">IF(AY5=$AY$4,$AZ$1,0)</f>
        <v>0</v>
      </c>
      <c r="BA5" s="21" t="s">
        <v>0</v>
      </c>
      <c r="BB5" s="22">
        <f t="shared" ref="BB5:BB36" si="26">IF(BA5=$BA$4,$BB$1,0)</f>
        <v>0</v>
      </c>
      <c r="BC5" s="29" t="s">
        <v>257</v>
      </c>
      <c r="BD5" s="30">
        <f t="shared" ref="BD5:BD36" si="27">IF(BC5=$BC$4,$BD$1,0)</f>
        <v>0</v>
      </c>
      <c r="BE5" s="21" t="s">
        <v>47</v>
      </c>
      <c r="BF5" s="22">
        <f t="shared" ref="BF5:BF36" si="28">IF(BE5=$BE$4,$BF$1,0)</f>
        <v>0</v>
      </c>
      <c r="BG5" s="29" t="s">
        <v>158</v>
      </c>
      <c r="BH5" s="30">
        <f t="shared" ref="BH5:BH36" si="29">IF(BG5=$BG$4,$BH$1,0)</f>
        <v>0</v>
      </c>
      <c r="BI5" s="21" t="s">
        <v>21</v>
      </c>
      <c r="BJ5" s="22">
        <f t="shared" ref="BJ5:BJ36" si="30">IF(BI5=$BI$4,$BJ$1,0)</f>
        <v>0</v>
      </c>
      <c r="BK5" s="29" t="s">
        <v>150</v>
      </c>
      <c r="BL5" s="30">
        <f t="shared" ref="BL5:BL36" si="31">IF(BK5=$BK$4,$BL$1,0)</f>
        <v>0</v>
      </c>
      <c r="BM5" s="21" t="s">
        <v>48</v>
      </c>
      <c r="BN5" s="22">
        <f t="shared" ref="BN5:BN36" si="32">IF(BM5=$BM$4,$BN$1,0)</f>
        <v>0</v>
      </c>
      <c r="BO5" s="29" t="s">
        <v>30</v>
      </c>
      <c r="BP5" s="30">
        <f t="shared" ref="BP5:BP36" si="33">IF(BO5=$BO$4,$BP$1,0)</f>
        <v>0</v>
      </c>
      <c r="BQ5" s="21" t="s">
        <v>152</v>
      </c>
      <c r="BR5" s="22">
        <f t="shared" ref="BR5:BR36" si="34">IF(BQ5=$BQ$4,$BR$1,0)</f>
        <v>0</v>
      </c>
      <c r="BS5" s="29" t="s">
        <v>69</v>
      </c>
      <c r="BT5" s="30">
        <f t="shared" ref="BT5:BT36" si="35">IF(BS5=$BS$4,$BT$1,0)</f>
        <v>0</v>
      </c>
      <c r="BU5" s="21" t="s">
        <v>49</v>
      </c>
      <c r="BV5" s="22">
        <f t="shared" ref="BV5:BV36" si="36">IF(BU5=$BU$4,$BV$1,0)</f>
        <v>0</v>
      </c>
      <c r="BW5" s="29" t="s">
        <v>147</v>
      </c>
      <c r="BX5" s="30">
        <f t="shared" ref="BX5:BX36" si="37">IF(BW5=$BW$4,$BX$1,0)</f>
        <v>0</v>
      </c>
      <c r="BY5" s="21" t="s">
        <v>34</v>
      </c>
      <c r="BZ5" s="22">
        <f t="shared" ref="BZ5:BZ36" si="38">IF(BY5=$BY$4,$BZ$1,0)</f>
        <v>0</v>
      </c>
      <c r="CA5" s="29" t="s">
        <v>67</v>
      </c>
      <c r="CB5" s="30">
        <f t="shared" ref="CB5:CB36" si="39">IF(CA5=$CA$4,$CB$1,0)</f>
        <v>0</v>
      </c>
      <c r="CC5" s="21" t="s">
        <v>149</v>
      </c>
      <c r="CD5" s="22">
        <f t="shared" ref="CD5:CD36" si="40">IF(CC5=$CC$4,$CD$1,0)</f>
        <v>0</v>
      </c>
      <c r="CE5" s="29" t="s">
        <v>258</v>
      </c>
      <c r="CF5" s="30">
        <f t="shared" ref="CF5:CF36" si="41">IF(CE5=$CE$4,$CF$1,0)</f>
        <v>0</v>
      </c>
      <c r="CG5" s="21" t="s">
        <v>165</v>
      </c>
      <c r="CH5" s="22">
        <f t="shared" ref="CH5:CH36" si="42">IF(CG5=$BU$4,$BV$1,0)</f>
        <v>0</v>
      </c>
      <c r="CI5" s="29" t="s">
        <v>147</v>
      </c>
      <c r="CJ5" s="30">
        <f t="shared" ref="CJ5:CJ36" si="43">IF(CI5=$BW$4,$BX$1,0)</f>
        <v>0</v>
      </c>
      <c r="CK5" s="21" t="s">
        <v>69</v>
      </c>
      <c r="CL5" s="22">
        <f t="shared" ref="CL5:CL36" si="44">IF(CK5=$BY$4,$BZ$1,0)</f>
        <v>0</v>
      </c>
      <c r="CM5" s="25" t="s">
        <v>69</v>
      </c>
      <c r="CN5" s="26">
        <f t="shared" ref="CN5:CN36" si="45">IF(CM5=$CM$4,$CN$1,0)</f>
        <v>0</v>
      </c>
    </row>
    <row r="6" spans="1:92" x14ac:dyDescent="0.4">
      <c r="A6" s="63" t="s">
        <v>115</v>
      </c>
      <c r="B6" s="11">
        <f t="shared" si="0"/>
        <v>10</v>
      </c>
      <c r="C6" s="29" t="s">
        <v>162</v>
      </c>
      <c r="D6" s="30">
        <f t="shared" si="1"/>
        <v>10</v>
      </c>
      <c r="E6" s="21" t="s">
        <v>73</v>
      </c>
      <c r="F6" s="22">
        <f t="shared" si="2"/>
        <v>0</v>
      </c>
      <c r="G6" s="29" t="s">
        <v>45</v>
      </c>
      <c r="H6" s="30">
        <f t="shared" si="3"/>
        <v>0</v>
      </c>
      <c r="I6" s="21" t="s">
        <v>254</v>
      </c>
      <c r="J6" s="22">
        <f t="shared" si="4"/>
        <v>0</v>
      </c>
      <c r="K6" s="29" t="s">
        <v>248</v>
      </c>
      <c r="L6" s="30">
        <f t="shared" si="5"/>
        <v>0</v>
      </c>
      <c r="M6" s="21" t="s">
        <v>132</v>
      </c>
      <c r="N6" s="22">
        <f t="shared" si="6"/>
        <v>0</v>
      </c>
      <c r="O6" s="29" t="s">
        <v>24</v>
      </c>
      <c r="P6" s="30">
        <f t="shared" si="7"/>
        <v>0</v>
      </c>
      <c r="Q6" s="21" t="s">
        <v>154</v>
      </c>
      <c r="R6" s="22">
        <f t="shared" si="8"/>
        <v>0</v>
      </c>
      <c r="S6" s="29" t="s">
        <v>50</v>
      </c>
      <c r="T6" s="30">
        <f t="shared" si="9"/>
        <v>0</v>
      </c>
      <c r="U6" s="21" t="s">
        <v>33</v>
      </c>
      <c r="V6" s="22">
        <f t="shared" si="10"/>
        <v>0</v>
      </c>
      <c r="W6" s="29" t="s">
        <v>161</v>
      </c>
      <c r="X6" s="30">
        <f t="shared" si="11"/>
        <v>0</v>
      </c>
      <c r="Y6" s="21" t="s">
        <v>27</v>
      </c>
      <c r="Z6" s="22">
        <f t="shared" si="12"/>
        <v>0</v>
      </c>
      <c r="AA6" s="29" t="s">
        <v>72</v>
      </c>
      <c r="AB6" s="30">
        <f t="shared" si="13"/>
        <v>0</v>
      </c>
      <c r="AC6" s="21" t="s">
        <v>36</v>
      </c>
      <c r="AD6" s="22">
        <f t="shared" si="14"/>
        <v>0</v>
      </c>
      <c r="AE6" s="29" t="s">
        <v>63</v>
      </c>
      <c r="AF6" s="30">
        <f t="shared" si="15"/>
        <v>0</v>
      </c>
      <c r="AG6" s="21" t="s">
        <v>66</v>
      </c>
      <c r="AH6" s="22">
        <f t="shared" si="16"/>
        <v>0</v>
      </c>
      <c r="AI6" s="29" t="s">
        <v>32</v>
      </c>
      <c r="AJ6" s="30">
        <f t="shared" si="17"/>
        <v>0</v>
      </c>
      <c r="AK6" s="21" t="s">
        <v>133</v>
      </c>
      <c r="AL6" s="22">
        <f t="shared" si="18"/>
        <v>0</v>
      </c>
      <c r="AM6" s="29" t="s">
        <v>148</v>
      </c>
      <c r="AN6" s="30">
        <f t="shared" si="19"/>
        <v>0</v>
      </c>
      <c r="AO6" s="21" t="s">
        <v>75</v>
      </c>
      <c r="AP6" s="22">
        <f t="shared" si="20"/>
        <v>0</v>
      </c>
      <c r="AQ6" s="29" t="s">
        <v>151</v>
      </c>
      <c r="AR6" s="30">
        <f t="shared" si="21"/>
        <v>0</v>
      </c>
      <c r="AS6" s="21" t="s">
        <v>156</v>
      </c>
      <c r="AT6" s="22">
        <f t="shared" si="22"/>
        <v>0</v>
      </c>
      <c r="AU6" s="29" t="s">
        <v>78</v>
      </c>
      <c r="AV6" s="30">
        <f t="shared" si="23"/>
        <v>0</v>
      </c>
      <c r="AW6" s="21" t="s">
        <v>261</v>
      </c>
      <c r="AX6" s="22">
        <f t="shared" si="24"/>
        <v>0</v>
      </c>
      <c r="AY6" s="29" t="s">
        <v>46</v>
      </c>
      <c r="AZ6" s="30">
        <f t="shared" si="25"/>
        <v>0</v>
      </c>
      <c r="BA6" s="21" t="s">
        <v>249</v>
      </c>
      <c r="BB6" s="22">
        <f t="shared" si="26"/>
        <v>0</v>
      </c>
      <c r="BC6" s="29" t="s">
        <v>76</v>
      </c>
      <c r="BD6" s="30">
        <f t="shared" si="27"/>
        <v>0</v>
      </c>
      <c r="BE6" s="21" t="s">
        <v>250</v>
      </c>
      <c r="BF6" s="22">
        <f t="shared" si="28"/>
        <v>0</v>
      </c>
      <c r="BG6" s="29" t="s">
        <v>158</v>
      </c>
      <c r="BH6" s="30">
        <f t="shared" si="29"/>
        <v>0</v>
      </c>
      <c r="BI6" s="21" t="s">
        <v>21</v>
      </c>
      <c r="BJ6" s="22">
        <f t="shared" si="30"/>
        <v>0</v>
      </c>
      <c r="BK6" s="29" t="s">
        <v>150</v>
      </c>
      <c r="BL6" s="30">
        <f t="shared" si="31"/>
        <v>0</v>
      </c>
      <c r="BM6" s="21" t="s">
        <v>159</v>
      </c>
      <c r="BN6" s="22">
        <f t="shared" si="32"/>
        <v>0</v>
      </c>
      <c r="BO6" s="29" t="s">
        <v>29</v>
      </c>
      <c r="BP6" s="30">
        <f t="shared" si="33"/>
        <v>0</v>
      </c>
      <c r="BQ6" s="21" t="s">
        <v>28</v>
      </c>
      <c r="BR6" s="22">
        <f t="shared" si="34"/>
        <v>0</v>
      </c>
      <c r="BS6" s="29" t="s">
        <v>26</v>
      </c>
      <c r="BT6" s="30">
        <f t="shared" si="35"/>
        <v>0</v>
      </c>
      <c r="BU6" s="21" t="s">
        <v>49</v>
      </c>
      <c r="BV6" s="22">
        <f t="shared" si="36"/>
        <v>0</v>
      </c>
      <c r="BW6" s="29" t="s">
        <v>147</v>
      </c>
      <c r="BX6" s="30">
        <f t="shared" si="37"/>
        <v>0</v>
      </c>
      <c r="BY6" s="21" t="s">
        <v>50</v>
      </c>
      <c r="BZ6" s="22">
        <f t="shared" si="38"/>
        <v>0</v>
      </c>
      <c r="CA6" s="29" t="s">
        <v>67</v>
      </c>
      <c r="CB6" s="30">
        <f t="shared" si="39"/>
        <v>0</v>
      </c>
      <c r="CC6" s="21" t="s">
        <v>262</v>
      </c>
      <c r="CD6" s="22">
        <f t="shared" si="40"/>
        <v>0</v>
      </c>
      <c r="CE6" s="29" t="s">
        <v>258</v>
      </c>
      <c r="CF6" s="30">
        <f t="shared" si="41"/>
        <v>0</v>
      </c>
      <c r="CG6" s="21" t="s">
        <v>165</v>
      </c>
      <c r="CH6" s="22">
        <f t="shared" si="42"/>
        <v>0</v>
      </c>
      <c r="CI6" s="29" t="s">
        <v>147</v>
      </c>
      <c r="CJ6" s="30">
        <f t="shared" si="43"/>
        <v>0</v>
      </c>
      <c r="CK6" s="21" t="s">
        <v>26</v>
      </c>
      <c r="CL6" s="22">
        <f t="shared" si="44"/>
        <v>0</v>
      </c>
      <c r="CM6" s="25" t="s">
        <v>26</v>
      </c>
      <c r="CN6" s="26">
        <f t="shared" si="45"/>
        <v>0</v>
      </c>
    </row>
    <row r="7" spans="1:92" x14ac:dyDescent="0.4">
      <c r="A7" s="66" t="s">
        <v>118</v>
      </c>
      <c r="B7" s="11">
        <f t="shared" si="0"/>
        <v>10</v>
      </c>
      <c r="C7" s="29" t="s">
        <v>162</v>
      </c>
      <c r="D7" s="30">
        <f t="shared" si="1"/>
        <v>10</v>
      </c>
      <c r="E7" s="21" t="s">
        <v>64</v>
      </c>
      <c r="F7" s="22">
        <f t="shared" si="2"/>
        <v>0</v>
      </c>
      <c r="G7" s="29" t="s">
        <v>45</v>
      </c>
      <c r="H7" s="30">
        <f t="shared" si="3"/>
        <v>0</v>
      </c>
      <c r="I7" s="21" t="s">
        <v>254</v>
      </c>
      <c r="J7" s="22">
        <f t="shared" si="4"/>
        <v>0</v>
      </c>
      <c r="K7" s="29" t="s">
        <v>248</v>
      </c>
      <c r="L7" s="30">
        <f t="shared" si="5"/>
        <v>0</v>
      </c>
      <c r="M7" s="21" t="s">
        <v>132</v>
      </c>
      <c r="N7" s="22">
        <f t="shared" si="6"/>
        <v>0</v>
      </c>
      <c r="O7" s="29" t="s">
        <v>24</v>
      </c>
      <c r="P7" s="30">
        <f t="shared" si="7"/>
        <v>0</v>
      </c>
      <c r="Q7" s="21" t="s">
        <v>69</v>
      </c>
      <c r="R7" s="22">
        <f t="shared" si="8"/>
        <v>0</v>
      </c>
      <c r="S7" s="29" t="s">
        <v>50</v>
      </c>
      <c r="T7" s="30">
        <f t="shared" si="9"/>
        <v>0</v>
      </c>
      <c r="U7" s="21" t="s">
        <v>33</v>
      </c>
      <c r="V7" s="22">
        <f t="shared" si="10"/>
        <v>0</v>
      </c>
      <c r="W7" s="29" t="s">
        <v>161</v>
      </c>
      <c r="X7" s="30">
        <f t="shared" si="11"/>
        <v>0</v>
      </c>
      <c r="Y7" s="21" t="s">
        <v>44</v>
      </c>
      <c r="Z7" s="22">
        <f t="shared" si="12"/>
        <v>0</v>
      </c>
      <c r="AA7" s="29" t="s">
        <v>72</v>
      </c>
      <c r="AB7" s="30">
        <f t="shared" si="13"/>
        <v>0</v>
      </c>
      <c r="AC7" s="21" t="s">
        <v>36</v>
      </c>
      <c r="AD7" s="22">
        <f t="shared" si="14"/>
        <v>0</v>
      </c>
      <c r="AE7" s="29" t="s">
        <v>163</v>
      </c>
      <c r="AF7" s="30">
        <f t="shared" si="15"/>
        <v>0</v>
      </c>
      <c r="AG7" s="21" t="s">
        <v>265</v>
      </c>
      <c r="AH7" s="22">
        <f t="shared" si="16"/>
        <v>0</v>
      </c>
      <c r="AI7" s="29" t="s">
        <v>164</v>
      </c>
      <c r="AJ7" s="30">
        <f t="shared" si="17"/>
        <v>0</v>
      </c>
      <c r="AK7" s="21" t="s">
        <v>260</v>
      </c>
      <c r="AL7" s="22">
        <f t="shared" si="18"/>
        <v>0</v>
      </c>
      <c r="AM7" s="29" t="s">
        <v>155</v>
      </c>
      <c r="AN7" s="30">
        <f t="shared" si="19"/>
        <v>0</v>
      </c>
      <c r="AO7" s="21" t="s">
        <v>25</v>
      </c>
      <c r="AP7" s="22">
        <f t="shared" si="20"/>
        <v>0</v>
      </c>
      <c r="AQ7" s="29" t="s">
        <v>157</v>
      </c>
      <c r="AR7" s="30">
        <f t="shared" si="21"/>
        <v>0</v>
      </c>
      <c r="AS7" s="21" t="s">
        <v>156</v>
      </c>
      <c r="AT7" s="22">
        <f t="shared" si="22"/>
        <v>0</v>
      </c>
      <c r="AU7" s="29" t="s">
        <v>71</v>
      </c>
      <c r="AV7" s="30">
        <f t="shared" si="23"/>
        <v>0</v>
      </c>
      <c r="AW7" s="21" t="s">
        <v>261</v>
      </c>
      <c r="AX7" s="22">
        <f t="shared" si="24"/>
        <v>0</v>
      </c>
      <c r="AY7" s="29" t="s">
        <v>46</v>
      </c>
      <c r="AZ7" s="30">
        <f t="shared" si="25"/>
        <v>0</v>
      </c>
      <c r="BA7" s="21" t="s">
        <v>0</v>
      </c>
      <c r="BB7" s="22">
        <f t="shared" si="26"/>
        <v>0</v>
      </c>
      <c r="BC7" s="29" t="s">
        <v>76</v>
      </c>
      <c r="BD7" s="30">
        <f t="shared" si="27"/>
        <v>0</v>
      </c>
      <c r="BE7" s="21" t="s">
        <v>250</v>
      </c>
      <c r="BF7" s="22">
        <f t="shared" si="28"/>
        <v>0</v>
      </c>
      <c r="BG7" s="29" t="s">
        <v>158</v>
      </c>
      <c r="BH7" s="30">
        <f t="shared" si="29"/>
        <v>0</v>
      </c>
      <c r="BI7" s="21" t="s">
        <v>21</v>
      </c>
      <c r="BJ7" s="22">
        <f t="shared" si="30"/>
        <v>0</v>
      </c>
      <c r="BK7" s="29" t="s">
        <v>150</v>
      </c>
      <c r="BL7" s="30">
        <f t="shared" si="31"/>
        <v>0</v>
      </c>
      <c r="BM7" s="21" t="s">
        <v>48</v>
      </c>
      <c r="BN7" s="22">
        <f t="shared" si="32"/>
        <v>0</v>
      </c>
      <c r="BO7" s="29" t="s">
        <v>29</v>
      </c>
      <c r="BP7" s="30">
        <f t="shared" si="33"/>
        <v>0</v>
      </c>
      <c r="BQ7" s="21" t="s">
        <v>28</v>
      </c>
      <c r="BR7" s="22">
        <f t="shared" si="34"/>
        <v>0</v>
      </c>
      <c r="BS7" s="29" t="s">
        <v>26</v>
      </c>
      <c r="BT7" s="30">
        <f t="shared" si="35"/>
        <v>0</v>
      </c>
      <c r="BU7" s="21" t="s">
        <v>33</v>
      </c>
      <c r="BV7" s="22">
        <f t="shared" si="36"/>
        <v>0</v>
      </c>
      <c r="BW7" s="29" t="s">
        <v>147</v>
      </c>
      <c r="BX7" s="30">
        <f t="shared" si="37"/>
        <v>0</v>
      </c>
      <c r="BY7" s="21" t="s">
        <v>34</v>
      </c>
      <c r="BZ7" s="22">
        <f t="shared" si="38"/>
        <v>0</v>
      </c>
      <c r="CA7" s="29" t="s">
        <v>43</v>
      </c>
      <c r="CB7" s="30">
        <f t="shared" si="39"/>
        <v>0</v>
      </c>
      <c r="CC7" s="21" t="s">
        <v>149</v>
      </c>
      <c r="CD7" s="22">
        <f t="shared" si="40"/>
        <v>0</v>
      </c>
      <c r="CE7" s="29" t="s">
        <v>258</v>
      </c>
      <c r="CF7" s="30">
        <f t="shared" si="41"/>
        <v>0</v>
      </c>
      <c r="CG7" s="21" t="s">
        <v>19</v>
      </c>
      <c r="CH7" s="22">
        <f t="shared" si="42"/>
        <v>0</v>
      </c>
      <c r="CI7" s="29" t="s">
        <v>33</v>
      </c>
      <c r="CJ7" s="30">
        <f t="shared" si="43"/>
        <v>0</v>
      </c>
      <c r="CK7" s="21" t="s">
        <v>26</v>
      </c>
      <c r="CL7" s="22">
        <f t="shared" si="44"/>
        <v>0</v>
      </c>
      <c r="CM7" s="25" t="s">
        <v>26</v>
      </c>
      <c r="CN7" s="26">
        <f t="shared" si="45"/>
        <v>0</v>
      </c>
    </row>
    <row r="8" spans="1:92" x14ac:dyDescent="0.4">
      <c r="A8" s="35" t="s">
        <v>94</v>
      </c>
      <c r="B8" s="11">
        <f t="shared" si="0"/>
        <v>10</v>
      </c>
      <c r="C8" s="29" t="s">
        <v>162</v>
      </c>
      <c r="D8" s="30">
        <f t="shared" si="1"/>
        <v>10</v>
      </c>
      <c r="E8" s="21" t="s">
        <v>73</v>
      </c>
      <c r="F8" s="22">
        <f t="shared" si="2"/>
        <v>0</v>
      </c>
      <c r="G8" s="29" t="s">
        <v>45</v>
      </c>
      <c r="H8" s="30">
        <f t="shared" si="3"/>
        <v>0</v>
      </c>
      <c r="I8" s="21" t="s">
        <v>77</v>
      </c>
      <c r="J8" s="22">
        <f t="shared" si="4"/>
        <v>0</v>
      </c>
      <c r="K8" s="29" t="s">
        <v>248</v>
      </c>
      <c r="L8" s="30">
        <f t="shared" si="5"/>
        <v>0</v>
      </c>
      <c r="M8" s="21" t="s">
        <v>132</v>
      </c>
      <c r="N8" s="22">
        <f t="shared" si="6"/>
        <v>0</v>
      </c>
      <c r="O8" s="29" t="s">
        <v>31</v>
      </c>
      <c r="P8" s="30">
        <f t="shared" si="7"/>
        <v>0</v>
      </c>
      <c r="Q8" s="21" t="s">
        <v>69</v>
      </c>
      <c r="R8" s="22">
        <f t="shared" si="8"/>
        <v>0</v>
      </c>
      <c r="S8" s="29" t="s">
        <v>50</v>
      </c>
      <c r="T8" s="30">
        <f t="shared" si="9"/>
        <v>0</v>
      </c>
      <c r="U8" s="21" t="s">
        <v>33</v>
      </c>
      <c r="V8" s="22">
        <f t="shared" si="10"/>
        <v>0</v>
      </c>
      <c r="W8" s="29" t="s">
        <v>161</v>
      </c>
      <c r="X8" s="30">
        <f t="shared" si="11"/>
        <v>0</v>
      </c>
      <c r="Y8" s="21" t="s">
        <v>44</v>
      </c>
      <c r="Z8" s="22">
        <f t="shared" si="12"/>
        <v>0</v>
      </c>
      <c r="AA8" s="29" t="s">
        <v>72</v>
      </c>
      <c r="AB8" s="30">
        <f t="shared" si="13"/>
        <v>0</v>
      </c>
      <c r="AC8" s="21" t="s">
        <v>36</v>
      </c>
      <c r="AD8" s="22">
        <f t="shared" si="14"/>
        <v>0</v>
      </c>
      <c r="AE8" s="29" t="s">
        <v>63</v>
      </c>
      <c r="AF8" s="30">
        <f t="shared" si="15"/>
        <v>0</v>
      </c>
      <c r="AG8" s="21" t="s">
        <v>66</v>
      </c>
      <c r="AH8" s="22">
        <f t="shared" si="16"/>
        <v>0</v>
      </c>
      <c r="AI8" s="29" t="s">
        <v>32</v>
      </c>
      <c r="AJ8" s="30">
        <f t="shared" si="17"/>
        <v>0</v>
      </c>
      <c r="AK8" s="21" t="s">
        <v>133</v>
      </c>
      <c r="AL8" s="22">
        <f t="shared" si="18"/>
        <v>0</v>
      </c>
      <c r="AM8" s="29" t="s">
        <v>148</v>
      </c>
      <c r="AN8" s="30">
        <f t="shared" si="19"/>
        <v>0</v>
      </c>
      <c r="AO8" s="21" t="s">
        <v>75</v>
      </c>
      <c r="AP8" s="22">
        <f t="shared" si="20"/>
        <v>0</v>
      </c>
      <c r="AQ8" s="29" t="s">
        <v>151</v>
      </c>
      <c r="AR8" s="30">
        <f t="shared" si="21"/>
        <v>0</v>
      </c>
      <c r="AS8" s="21" t="s">
        <v>156</v>
      </c>
      <c r="AT8" s="22">
        <f t="shared" si="22"/>
        <v>0</v>
      </c>
      <c r="AU8" s="29" t="s">
        <v>78</v>
      </c>
      <c r="AV8" s="30">
        <f t="shared" si="23"/>
        <v>0</v>
      </c>
      <c r="AW8" s="21" t="s">
        <v>160</v>
      </c>
      <c r="AX8" s="22">
        <f t="shared" si="24"/>
        <v>0</v>
      </c>
      <c r="AY8" s="29" t="s">
        <v>46</v>
      </c>
      <c r="AZ8" s="30">
        <f t="shared" si="25"/>
        <v>0</v>
      </c>
      <c r="BA8" s="21" t="s">
        <v>249</v>
      </c>
      <c r="BB8" s="22">
        <f t="shared" si="26"/>
        <v>0</v>
      </c>
      <c r="BC8" s="29" t="s">
        <v>257</v>
      </c>
      <c r="BD8" s="30">
        <f t="shared" si="27"/>
        <v>0</v>
      </c>
      <c r="BE8" s="21" t="s">
        <v>250</v>
      </c>
      <c r="BF8" s="22">
        <f t="shared" si="28"/>
        <v>0</v>
      </c>
      <c r="BG8" s="29" t="s">
        <v>158</v>
      </c>
      <c r="BH8" s="30">
        <f t="shared" si="29"/>
        <v>0</v>
      </c>
      <c r="BI8" s="21" t="s">
        <v>153</v>
      </c>
      <c r="BJ8" s="22">
        <f t="shared" si="30"/>
        <v>0</v>
      </c>
      <c r="BK8" s="29" t="s">
        <v>150</v>
      </c>
      <c r="BL8" s="30">
        <f t="shared" si="31"/>
        <v>0</v>
      </c>
      <c r="BM8" s="21" t="s">
        <v>159</v>
      </c>
      <c r="BN8" s="22">
        <f t="shared" si="32"/>
        <v>0</v>
      </c>
      <c r="BO8" s="29" t="s">
        <v>29</v>
      </c>
      <c r="BP8" s="30">
        <f t="shared" si="33"/>
        <v>0</v>
      </c>
      <c r="BQ8" s="21" t="s">
        <v>28</v>
      </c>
      <c r="BR8" s="22">
        <f t="shared" si="34"/>
        <v>0</v>
      </c>
      <c r="BS8" s="29" t="s">
        <v>26</v>
      </c>
      <c r="BT8" s="30">
        <f t="shared" si="35"/>
        <v>0</v>
      </c>
      <c r="BU8" s="21" t="s">
        <v>49</v>
      </c>
      <c r="BV8" s="22">
        <f t="shared" si="36"/>
        <v>0</v>
      </c>
      <c r="BW8" s="29" t="s">
        <v>31</v>
      </c>
      <c r="BX8" s="30">
        <f t="shared" si="37"/>
        <v>0</v>
      </c>
      <c r="BY8" s="21" t="s">
        <v>34</v>
      </c>
      <c r="BZ8" s="22">
        <f t="shared" si="38"/>
        <v>0</v>
      </c>
      <c r="CA8" s="29" t="s">
        <v>43</v>
      </c>
      <c r="CB8" s="30">
        <f t="shared" si="39"/>
        <v>0</v>
      </c>
      <c r="CC8" s="21" t="s">
        <v>149</v>
      </c>
      <c r="CD8" s="22">
        <f t="shared" si="40"/>
        <v>0</v>
      </c>
      <c r="CE8" s="29" t="s">
        <v>258</v>
      </c>
      <c r="CF8" s="30">
        <f t="shared" si="41"/>
        <v>0</v>
      </c>
      <c r="CG8" s="21" t="s">
        <v>165</v>
      </c>
      <c r="CH8" s="22">
        <f t="shared" si="42"/>
        <v>0</v>
      </c>
      <c r="CI8" s="29" t="s">
        <v>49</v>
      </c>
      <c r="CJ8" s="30">
        <f t="shared" si="43"/>
        <v>0</v>
      </c>
      <c r="CK8" s="21" t="s">
        <v>34</v>
      </c>
      <c r="CL8" s="22">
        <f t="shared" si="44"/>
        <v>0</v>
      </c>
      <c r="CM8" s="25" t="s">
        <v>34</v>
      </c>
      <c r="CN8" s="26">
        <f t="shared" si="45"/>
        <v>0</v>
      </c>
    </row>
    <row r="9" spans="1:92" x14ac:dyDescent="0.4">
      <c r="A9" s="65" t="s">
        <v>110</v>
      </c>
      <c r="B9" s="11">
        <f t="shared" si="0"/>
        <v>10</v>
      </c>
      <c r="C9" s="29" t="s">
        <v>162</v>
      </c>
      <c r="D9" s="30">
        <f t="shared" si="1"/>
        <v>10</v>
      </c>
      <c r="E9" s="21" t="s">
        <v>64</v>
      </c>
      <c r="F9" s="22">
        <f t="shared" si="2"/>
        <v>0</v>
      </c>
      <c r="G9" s="29" t="s">
        <v>45</v>
      </c>
      <c r="H9" s="30">
        <f t="shared" si="3"/>
        <v>0</v>
      </c>
      <c r="I9" s="21" t="s">
        <v>254</v>
      </c>
      <c r="J9" s="22">
        <f t="shared" si="4"/>
        <v>0</v>
      </c>
      <c r="K9" s="29" t="s">
        <v>248</v>
      </c>
      <c r="L9" s="30">
        <f t="shared" si="5"/>
        <v>0</v>
      </c>
      <c r="M9" s="21" t="s">
        <v>23</v>
      </c>
      <c r="N9" s="22">
        <f t="shared" si="6"/>
        <v>0</v>
      </c>
      <c r="O9" s="29" t="s">
        <v>31</v>
      </c>
      <c r="P9" s="30">
        <f t="shared" si="7"/>
        <v>0</v>
      </c>
      <c r="Q9" s="21" t="s">
        <v>154</v>
      </c>
      <c r="R9" s="22">
        <f t="shared" si="8"/>
        <v>0</v>
      </c>
      <c r="S9" s="29" t="s">
        <v>50</v>
      </c>
      <c r="T9" s="30">
        <f t="shared" si="9"/>
        <v>0</v>
      </c>
      <c r="U9" s="21" t="s">
        <v>33</v>
      </c>
      <c r="V9" s="22">
        <f t="shared" si="10"/>
        <v>0</v>
      </c>
      <c r="W9" s="29" t="s">
        <v>74</v>
      </c>
      <c r="X9" s="30">
        <f t="shared" si="11"/>
        <v>0</v>
      </c>
      <c r="Y9" s="21" t="s">
        <v>27</v>
      </c>
      <c r="Z9" s="22">
        <f t="shared" si="12"/>
        <v>0</v>
      </c>
      <c r="AA9" s="29" t="s">
        <v>264</v>
      </c>
      <c r="AB9" s="30">
        <f t="shared" si="13"/>
        <v>0</v>
      </c>
      <c r="AC9" s="21" t="s">
        <v>68</v>
      </c>
      <c r="AD9" s="22">
        <f t="shared" si="14"/>
        <v>0</v>
      </c>
      <c r="AE9" s="29" t="s">
        <v>163</v>
      </c>
      <c r="AF9" s="30">
        <f t="shared" si="15"/>
        <v>0</v>
      </c>
      <c r="AG9" s="21" t="s">
        <v>265</v>
      </c>
      <c r="AH9" s="22">
        <f t="shared" si="16"/>
        <v>0</v>
      </c>
      <c r="AI9" s="29" t="s">
        <v>164</v>
      </c>
      <c r="AJ9" s="30">
        <f t="shared" si="17"/>
        <v>0</v>
      </c>
      <c r="AK9" s="21" t="s">
        <v>133</v>
      </c>
      <c r="AL9" s="22">
        <f t="shared" si="18"/>
        <v>0</v>
      </c>
      <c r="AM9" s="29" t="s">
        <v>155</v>
      </c>
      <c r="AN9" s="30">
        <f t="shared" si="19"/>
        <v>0</v>
      </c>
      <c r="AO9" s="21" t="s">
        <v>25</v>
      </c>
      <c r="AP9" s="22">
        <f t="shared" si="20"/>
        <v>0</v>
      </c>
      <c r="AQ9" s="29" t="s">
        <v>157</v>
      </c>
      <c r="AR9" s="30">
        <f t="shared" si="21"/>
        <v>0</v>
      </c>
      <c r="AS9" s="21" t="s">
        <v>156</v>
      </c>
      <c r="AT9" s="22">
        <f t="shared" si="22"/>
        <v>0</v>
      </c>
      <c r="AU9" s="29" t="s">
        <v>71</v>
      </c>
      <c r="AV9" s="30">
        <f t="shared" si="23"/>
        <v>0</v>
      </c>
      <c r="AW9" s="21" t="s">
        <v>160</v>
      </c>
      <c r="AX9" s="22">
        <f t="shared" si="24"/>
        <v>0</v>
      </c>
      <c r="AY9" s="29" t="s">
        <v>256</v>
      </c>
      <c r="AZ9" s="30">
        <f t="shared" si="25"/>
        <v>0</v>
      </c>
      <c r="BA9" s="21" t="s">
        <v>0</v>
      </c>
      <c r="BB9" s="22">
        <f t="shared" si="26"/>
        <v>0</v>
      </c>
      <c r="BC9" s="29" t="s">
        <v>76</v>
      </c>
      <c r="BD9" s="30">
        <f t="shared" si="27"/>
        <v>0</v>
      </c>
      <c r="BE9" s="21" t="s">
        <v>250</v>
      </c>
      <c r="BF9" s="22">
        <f t="shared" si="28"/>
        <v>0</v>
      </c>
      <c r="BG9" s="29" t="s">
        <v>158</v>
      </c>
      <c r="BH9" s="30">
        <f t="shared" si="29"/>
        <v>0</v>
      </c>
      <c r="BI9" s="21" t="s">
        <v>153</v>
      </c>
      <c r="BJ9" s="22">
        <f t="shared" si="30"/>
        <v>0</v>
      </c>
      <c r="BK9" s="29" t="s">
        <v>150</v>
      </c>
      <c r="BL9" s="30">
        <f t="shared" si="31"/>
        <v>0</v>
      </c>
      <c r="BM9" s="21" t="s">
        <v>48</v>
      </c>
      <c r="BN9" s="22">
        <f t="shared" si="32"/>
        <v>0</v>
      </c>
      <c r="BO9" s="29" t="s">
        <v>29</v>
      </c>
      <c r="BP9" s="30">
        <f t="shared" si="33"/>
        <v>0</v>
      </c>
      <c r="BQ9" s="21" t="s">
        <v>28</v>
      </c>
      <c r="BR9" s="22">
        <f t="shared" si="34"/>
        <v>0</v>
      </c>
      <c r="BS9" s="29" t="s">
        <v>26</v>
      </c>
      <c r="BT9" s="30">
        <f t="shared" si="35"/>
        <v>0</v>
      </c>
      <c r="BU9" s="21" t="s">
        <v>33</v>
      </c>
      <c r="BV9" s="22">
        <f t="shared" si="36"/>
        <v>0</v>
      </c>
      <c r="BW9" s="29" t="s">
        <v>147</v>
      </c>
      <c r="BX9" s="30">
        <f t="shared" si="37"/>
        <v>0</v>
      </c>
      <c r="BY9" s="21" t="s">
        <v>34</v>
      </c>
      <c r="BZ9" s="22">
        <f t="shared" si="38"/>
        <v>0</v>
      </c>
      <c r="CA9" s="29" t="s">
        <v>43</v>
      </c>
      <c r="CB9" s="30">
        <f t="shared" si="39"/>
        <v>0</v>
      </c>
      <c r="CC9" s="21" t="s">
        <v>149</v>
      </c>
      <c r="CD9" s="22">
        <f t="shared" si="40"/>
        <v>0</v>
      </c>
      <c r="CE9" s="29" t="s">
        <v>258</v>
      </c>
      <c r="CF9" s="30">
        <f t="shared" si="41"/>
        <v>0</v>
      </c>
      <c r="CG9" s="21" t="s">
        <v>165</v>
      </c>
      <c r="CH9" s="22">
        <f t="shared" si="42"/>
        <v>0</v>
      </c>
      <c r="CI9" s="29" t="s">
        <v>33</v>
      </c>
      <c r="CJ9" s="30">
        <f t="shared" si="43"/>
        <v>0</v>
      </c>
      <c r="CK9" s="21" t="s">
        <v>26</v>
      </c>
      <c r="CL9" s="22">
        <f t="shared" si="44"/>
        <v>0</v>
      </c>
      <c r="CM9" s="25" t="s">
        <v>33</v>
      </c>
      <c r="CN9" s="26">
        <f t="shared" si="45"/>
        <v>0</v>
      </c>
    </row>
    <row r="10" spans="1:92" x14ac:dyDescent="0.4">
      <c r="A10" s="66" t="s">
        <v>100</v>
      </c>
      <c r="B10" s="11">
        <f t="shared" si="0"/>
        <v>10</v>
      </c>
      <c r="C10" s="29" t="s">
        <v>162</v>
      </c>
      <c r="D10" s="30">
        <f t="shared" si="1"/>
        <v>10</v>
      </c>
      <c r="E10" s="21" t="s">
        <v>64</v>
      </c>
      <c r="F10" s="22">
        <f t="shared" si="2"/>
        <v>0</v>
      </c>
      <c r="G10" s="29" t="s">
        <v>253</v>
      </c>
      <c r="H10" s="30">
        <f t="shared" si="3"/>
        <v>0</v>
      </c>
      <c r="I10" s="21" t="s">
        <v>254</v>
      </c>
      <c r="J10" s="22">
        <f t="shared" si="4"/>
        <v>0</v>
      </c>
      <c r="K10" s="29" t="s">
        <v>248</v>
      </c>
      <c r="L10" s="30">
        <f t="shared" si="5"/>
        <v>0</v>
      </c>
      <c r="M10" s="21" t="s">
        <v>23</v>
      </c>
      <c r="N10" s="22">
        <f t="shared" si="6"/>
        <v>0</v>
      </c>
      <c r="O10" s="29" t="s">
        <v>24</v>
      </c>
      <c r="P10" s="30">
        <f t="shared" si="7"/>
        <v>0</v>
      </c>
      <c r="Q10" s="21" t="s">
        <v>69</v>
      </c>
      <c r="R10" s="22">
        <f t="shared" si="8"/>
        <v>0</v>
      </c>
      <c r="S10" s="29" t="s">
        <v>50</v>
      </c>
      <c r="T10" s="30">
        <f t="shared" si="9"/>
        <v>0</v>
      </c>
      <c r="U10" s="21" t="s">
        <v>33</v>
      </c>
      <c r="V10" s="22">
        <f t="shared" si="10"/>
        <v>0</v>
      </c>
      <c r="W10" s="29" t="s">
        <v>74</v>
      </c>
      <c r="X10" s="30">
        <f t="shared" si="11"/>
        <v>0</v>
      </c>
      <c r="Y10" s="21" t="s">
        <v>27</v>
      </c>
      <c r="Z10" s="22">
        <f t="shared" si="12"/>
        <v>0</v>
      </c>
      <c r="AA10" s="29" t="s">
        <v>72</v>
      </c>
      <c r="AB10" s="30">
        <f t="shared" si="13"/>
        <v>0</v>
      </c>
      <c r="AC10" s="21" t="s">
        <v>36</v>
      </c>
      <c r="AD10" s="22">
        <f t="shared" si="14"/>
        <v>0</v>
      </c>
      <c r="AE10" s="29" t="s">
        <v>163</v>
      </c>
      <c r="AF10" s="30">
        <f t="shared" si="15"/>
        <v>0</v>
      </c>
      <c r="AG10" s="21" t="s">
        <v>265</v>
      </c>
      <c r="AH10" s="22">
        <f t="shared" si="16"/>
        <v>0</v>
      </c>
      <c r="AI10" s="29" t="s">
        <v>164</v>
      </c>
      <c r="AJ10" s="30">
        <f t="shared" si="17"/>
        <v>0</v>
      </c>
      <c r="AK10" s="21" t="s">
        <v>260</v>
      </c>
      <c r="AL10" s="22">
        <f t="shared" si="18"/>
        <v>0</v>
      </c>
      <c r="AM10" s="29" t="s">
        <v>155</v>
      </c>
      <c r="AN10" s="30">
        <f t="shared" si="19"/>
        <v>0</v>
      </c>
      <c r="AO10" s="21" t="s">
        <v>25</v>
      </c>
      <c r="AP10" s="22">
        <f t="shared" si="20"/>
        <v>0</v>
      </c>
      <c r="AQ10" s="29" t="s">
        <v>157</v>
      </c>
      <c r="AR10" s="30">
        <f t="shared" si="21"/>
        <v>0</v>
      </c>
      <c r="AS10" s="21" t="s">
        <v>156</v>
      </c>
      <c r="AT10" s="22">
        <f t="shared" si="22"/>
        <v>0</v>
      </c>
      <c r="AU10" s="29" t="s">
        <v>78</v>
      </c>
      <c r="AV10" s="30">
        <f t="shared" si="23"/>
        <v>0</v>
      </c>
      <c r="AW10" s="21" t="s">
        <v>160</v>
      </c>
      <c r="AX10" s="22">
        <f t="shared" si="24"/>
        <v>0</v>
      </c>
      <c r="AY10" s="29" t="s">
        <v>46</v>
      </c>
      <c r="AZ10" s="30">
        <f t="shared" si="25"/>
        <v>0</v>
      </c>
      <c r="BA10" s="21" t="s">
        <v>249</v>
      </c>
      <c r="BB10" s="22">
        <f t="shared" si="26"/>
        <v>0</v>
      </c>
      <c r="BC10" s="29" t="s">
        <v>76</v>
      </c>
      <c r="BD10" s="30">
        <f t="shared" si="27"/>
        <v>0</v>
      </c>
      <c r="BE10" s="21" t="s">
        <v>250</v>
      </c>
      <c r="BF10" s="22">
        <f t="shared" si="28"/>
        <v>0</v>
      </c>
      <c r="BG10" s="29" t="s">
        <v>158</v>
      </c>
      <c r="BH10" s="30">
        <f t="shared" si="29"/>
        <v>0</v>
      </c>
      <c r="BI10" s="21" t="s">
        <v>153</v>
      </c>
      <c r="BJ10" s="22">
        <f t="shared" si="30"/>
        <v>0</v>
      </c>
      <c r="BK10" s="29" t="s">
        <v>150</v>
      </c>
      <c r="BL10" s="30">
        <f t="shared" si="31"/>
        <v>0</v>
      </c>
      <c r="BM10" s="21" t="s">
        <v>48</v>
      </c>
      <c r="BN10" s="22">
        <f t="shared" si="32"/>
        <v>0</v>
      </c>
      <c r="BO10" s="29" t="s">
        <v>29</v>
      </c>
      <c r="BP10" s="30">
        <f t="shared" si="33"/>
        <v>0</v>
      </c>
      <c r="BQ10" s="21" t="s">
        <v>28</v>
      </c>
      <c r="BR10" s="22">
        <f t="shared" si="34"/>
        <v>0</v>
      </c>
      <c r="BS10" s="29" t="s">
        <v>26</v>
      </c>
      <c r="BT10" s="30">
        <f t="shared" si="35"/>
        <v>0</v>
      </c>
      <c r="BU10" s="21" t="s">
        <v>49</v>
      </c>
      <c r="BV10" s="22">
        <f t="shared" si="36"/>
        <v>0</v>
      </c>
      <c r="BW10" s="29" t="s">
        <v>147</v>
      </c>
      <c r="BX10" s="30">
        <f t="shared" si="37"/>
        <v>0</v>
      </c>
      <c r="BY10" s="21" t="s">
        <v>34</v>
      </c>
      <c r="BZ10" s="22">
        <f t="shared" si="38"/>
        <v>0</v>
      </c>
      <c r="CA10" s="29" t="s">
        <v>67</v>
      </c>
      <c r="CB10" s="30">
        <f t="shared" si="39"/>
        <v>0</v>
      </c>
      <c r="CC10" s="21" t="s">
        <v>149</v>
      </c>
      <c r="CD10" s="22">
        <f t="shared" si="40"/>
        <v>0</v>
      </c>
      <c r="CE10" s="29" t="s">
        <v>258</v>
      </c>
      <c r="CF10" s="30">
        <f t="shared" si="41"/>
        <v>0</v>
      </c>
      <c r="CG10" s="21" t="s">
        <v>19</v>
      </c>
      <c r="CH10" s="22">
        <f t="shared" si="42"/>
        <v>0</v>
      </c>
      <c r="CI10" s="29" t="s">
        <v>49</v>
      </c>
      <c r="CJ10" s="30">
        <f t="shared" si="43"/>
        <v>0</v>
      </c>
      <c r="CK10" s="21" t="s">
        <v>26</v>
      </c>
      <c r="CL10" s="22">
        <f t="shared" si="44"/>
        <v>0</v>
      </c>
      <c r="CM10" s="25" t="s">
        <v>49</v>
      </c>
      <c r="CN10" s="26">
        <f t="shared" si="45"/>
        <v>0</v>
      </c>
    </row>
    <row r="11" spans="1:92" x14ac:dyDescent="0.4">
      <c r="A11" s="66" t="s">
        <v>83</v>
      </c>
      <c r="B11" s="11">
        <f t="shared" si="0"/>
        <v>10</v>
      </c>
      <c r="C11" s="29" t="s">
        <v>162</v>
      </c>
      <c r="D11" s="30">
        <f t="shared" si="1"/>
        <v>10</v>
      </c>
      <c r="E11" s="21" t="s">
        <v>73</v>
      </c>
      <c r="F11" s="22">
        <f t="shared" si="2"/>
        <v>0</v>
      </c>
      <c r="G11" s="29" t="s">
        <v>45</v>
      </c>
      <c r="H11" s="30">
        <f t="shared" si="3"/>
        <v>0</v>
      </c>
      <c r="I11" s="21" t="s">
        <v>77</v>
      </c>
      <c r="J11" s="22">
        <f t="shared" si="4"/>
        <v>0</v>
      </c>
      <c r="K11" s="29" t="s">
        <v>255</v>
      </c>
      <c r="L11" s="30">
        <f t="shared" si="5"/>
        <v>0</v>
      </c>
      <c r="M11" s="21" t="s">
        <v>23</v>
      </c>
      <c r="N11" s="22">
        <f t="shared" si="6"/>
        <v>0</v>
      </c>
      <c r="O11" s="29" t="s">
        <v>24</v>
      </c>
      <c r="P11" s="30">
        <f t="shared" si="7"/>
        <v>0</v>
      </c>
      <c r="Q11" s="21" t="s">
        <v>69</v>
      </c>
      <c r="R11" s="22">
        <f t="shared" si="8"/>
        <v>0</v>
      </c>
      <c r="S11" s="29" t="s">
        <v>50</v>
      </c>
      <c r="T11" s="30">
        <f t="shared" si="9"/>
        <v>0</v>
      </c>
      <c r="U11" s="21" t="s">
        <v>33</v>
      </c>
      <c r="V11" s="22">
        <f t="shared" si="10"/>
        <v>0</v>
      </c>
      <c r="W11" s="29" t="s">
        <v>74</v>
      </c>
      <c r="X11" s="30">
        <f t="shared" si="11"/>
        <v>0</v>
      </c>
      <c r="Y11" s="21" t="s">
        <v>44</v>
      </c>
      <c r="Z11" s="22">
        <f t="shared" si="12"/>
        <v>0</v>
      </c>
      <c r="AA11" s="29" t="s">
        <v>264</v>
      </c>
      <c r="AB11" s="30">
        <f t="shared" si="13"/>
        <v>0</v>
      </c>
      <c r="AC11" s="21" t="s">
        <v>36</v>
      </c>
      <c r="AD11" s="22">
        <f t="shared" si="14"/>
        <v>0</v>
      </c>
      <c r="AE11" s="29" t="s">
        <v>63</v>
      </c>
      <c r="AF11" s="30">
        <f t="shared" si="15"/>
        <v>0</v>
      </c>
      <c r="AG11" s="21" t="s">
        <v>265</v>
      </c>
      <c r="AH11" s="22">
        <f t="shared" si="16"/>
        <v>0</v>
      </c>
      <c r="AI11" s="29" t="s">
        <v>164</v>
      </c>
      <c r="AJ11" s="30">
        <f t="shared" si="17"/>
        <v>0</v>
      </c>
      <c r="AK11" s="21" t="s">
        <v>133</v>
      </c>
      <c r="AL11" s="22">
        <f t="shared" si="18"/>
        <v>0</v>
      </c>
      <c r="AM11" s="29" t="s">
        <v>155</v>
      </c>
      <c r="AN11" s="30">
        <f t="shared" si="19"/>
        <v>0</v>
      </c>
      <c r="AO11" s="21" t="s">
        <v>25</v>
      </c>
      <c r="AP11" s="22">
        <f t="shared" si="20"/>
        <v>0</v>
      </c>
      <c r="AQ11" s="29" t="s">
        <v>157</v>
      </c>
      <c r="AR11" s="30">
        <f t="shared" si="21"/>
        <v>0</v>
      </c>
      <c r="AS11" s="21" t="s">
        <v>156</v>
      </c>
      <c r="AT11" s="22">
        <f t="shared" si="22"/>
        <v>0</v>
      </c>
      <c r="AU11" s="29" t="s">
        <v>71</v>
      </c>
      <c r="AV11" s="30">
        <f t="shared" si="23"/>
        <v>0</v>
      </c>
      <c r="AW11" s="21" t="s">
        <v>261</v>
      </c>
      <c r="AX11" s="22">
        <f t="shared" si="24"/>
        <v>0</v>
      </c>
      <c r="AY11" s="29" t="s">
        <v>256</v>
      </c>
      <c r="AZ11" s="30">
        <f t="shared" si="25"/>
        <v>0</v>
      </c>
      <c r="BA11" s="21" t="s">
        <v>0</v>
      </c>
      <c r="BB11" s="22">
        <f t="shared" si="26"/>
        <v>0</v>
      </c>
      <c r="BC11" s="29" t="s">
        <v>257</v>
      </c>
      <c r="BD11" s="30">
        <f t="shared" si="27"/>
        <v>0</v>
      </c>
      <c r="BE11" s="21" t="s">
        <v>250</v>
      </c>
      <c r="BF11" s="22">
        <f t="shared" si="28"/>
        <v>0</v>
      </c>
      <c r="BG11" s="29" t="s">
        <v>158</v>
      </c>
      <c r="BH11" s="30">
        <f t="shared" si="29"/>
        <v>0</v>
      </c>
      <c r="BI11" s="21" t="s">
        <v>153</v>
      </c>
      <c r="BJ11" s="22">
        <f t="shared" si="30"/>
        <v>0</v>
      </c>
      <c r="BK11" s="29" t="s">
        <v>22</v>
      </c>
      <c r="BL11" s="30">
        <f t="shared" si="31"/>
        <v>0</v>
      </c>
      <c r="BM11" s="21" t="s">
        <v>48</v>
      </c>
      <c r="BN11" s="22">
        <f t="shared" si="32"/>
        <v>0</v>
      </c>
      <c r="BO11" s="29" t="s">
        <v>29</v>
      </c>
      <c r="BP11" s="30">
        <f t="shared" si="33"/>
        <v>0</v>
      </c>
      <c r="BQ11" s="21" t="s">
        <v>152</v>
      </c>
      <c r="BR11" s="22">
        <f t="shared" si="34"/>
        <v>0</v>
      </c>
      <c r="BS11" s="29" t="s">
        <v>26</v>
      </c>
      <c r="BT11" s="30">
        <f t="shared" si="35"/>
        <v>0</v>
      </c>
      <c r="BU11" s="21" t="s">
        <v>49</v>
      </c>
      <c r="BV11" s="22">
        <f t="shared" si="36"/>
        <v>0</v>
      </c>
      <c r="BW11" s="29" t="s">
        <v>147</v>
      </c>
      <c r="BX11" s="30">
        <f t="shared" si="37"/>
        <v>0</v>
      </c>
      <c r="BY11" s="21" t="s">
        <v>34</v>
      </c>
      <c r="BZ11" s="22">
        <f t="shared" si="38"/>
        <v>0</v>
      </c>
      <c r="CA11" s="29" t="s">
        <v>43</v>
      </c>
      <c r="CB11" s="30">
        <f t="shared" si="39"/>
        <v>0</v>
      </c>
      <c r="CC11" s="21" t="s">
        <v>149</v>
      </c>
      <c r="CD11" s="22">
        <f t="shared" si="40"/>
        <v>0</v>
      </c>
      <c r="CE11" s="29" t="s">
        <v>258</v>
      </c>
      <c r="CF11" s="30">
        <f t="shared" si="41"/>
        <v>0</v>
      </c>
      <c r="CG11" s="21" t="s">
        <v>19</v>
      </c>
      <c r="CH11" s="22">
        <f t="shared" si="42"/>
        <v>0</v>
      </c>
      <c r="CI11" s="29" t="s">
        <v>49</v>
      </c>
      <c r="CJ11" s="30">
        <f t="shared" si="43"/>
        <v>0</v>
      </c>
      <c r="CK11" s="21" t="s">
        <v>34</v>
      </c>
      <c r="CL11" s="22">
        <f t="shared" si="44"/>
        <v>0</v>
      </c>
      <c r="CM11" s="25" t="s">
        <v>34</v>
      </c>
      <c r="CN11" s="26">
        <f t="shared" si="45"/>
        <v>0</v>
      </c>
    </row>
    <row r="12" spans="1:92" x14ac:dyDescent="0.4">
      <c r="A12" s="64" t="s">
        <v>120</v>
      </c>
      <c r="B12" s="11">
        <f t="shared" si="0"/>
        <v>10</v>
      </c>
      <c r="C12" s="29" t="s">
        <v>162</v>
      </c>
      <c r="D12" s="30">
        <f t="shared" si="1"/>
        <v>10</v>
      </c>
      <c r="E12" s="21" t="s">
        <v>64</v>
      </c>
      <c r="F12" s="22">
        <f t="shared" si="2"/>
        <v>0</v>
      </c>
      <c r="G12" s="29" t="s">
        <v>253</v>
      </c>
      <c r="H12" s="30">
        <f t="shared" si="3"/>
        <v>0</v>
      </c>
      <c r="I12" s="21" t="s">
        <v>254</v>
      </c>
      <c r="J12" s="22">
        <f t="shared" si="4"/>
        <v>0</v>
      </c>
      <c r="K12" s="29" t="s">
        <v>255</v>
      </c>
      <c r="L12" s="30">
        <f t="shared" si="5"/>
        <v>0</v>
      </c>
      <c r="M12" s="21" t="s">
        <v>132</v>
      </c>
      <c r="N12" s="22">
        <f t="shared" si="6"/>
        <v>0</v>
      </c>
      <c r="O12" s="29" t="s">
        <v>31</v>
      </c>
      <c r="P12" s="30">
        <f t="shared" si="7"/>
        <v>0</v>
      </c>
      <c r="Q12" s="21" t="s">
        <v>69</v>
      </c>
      <c r="R12" s="22">
        <f t="shared" si="8"/>
        <v>0</v>
      </c>
      <c r="S12" s="29" t="s">
        <v>50</v>
      </c>
      <c r="T12" s="30">
        <f t="shared" si="9"/>
        <v>0</v>
      </c>
      <c r="U12" s="21" t="s">
        <v>33</v>
      </c>
      <c r="V12" s="22">
        <f t="shared" si="10"/>
        <v>0</v>
      </c>
      <c r="W12" s="29" t="s">
        <v>161</v>
      </c>
      <c r="X12" s="30">
        <f t="shared" si="11"/>
        <v>0</v>
      </c>
      <c r="Y12" s="21" t="s">
        <v>27</v>
      </c>
      <c r="Z12" s="22">
        <f t="shared" si="12"/>
        <v>0</v>
      </c>
      <c r="AA12" s="29" t="s">
        <v>72</v>
      </c>
      <c r="AB12" s="30">
        <f t="shared" si="13"/>
        <v>0</v>
      </c>
      <c r="AC12" s="21" t="s">
        <v>36</v>
      </c>
      <c r="AD12" s="22">
        <f t="shared" si="14"/>
        <v>0</v>
      </c>
      <c r="AE12" s="29" t="s">
        <v>163</v>
      </c>
      <c r="AF12" s="30">
        <f t="shared" si="15"/>
        <v>0</v>
      </c>
      <c r="AG12" s="21" t="s">
        <v>265</v>
      </c>
      <c r="AH12" s="22">
        <f t="shared" si="16"/>
        <v>0</v>
      </c>
      <c r="AI12" s="29" t="s">
        <v>32</v>
      </c>
      <c r="AJ12" s="30">
        <f t="shared" si="17"/>
        <v>0</v>
      </c>
      <c r="AK12" s="21" t="s">
        <v>133</v>
      </c>
      <c r="AL12" s="22">
        <f t="shared" si="18"/>
        <v>0</v>
      </c>
      <c r="AM12" s="29" t="s">
        <v>155</v>
      </c>
      <c r="AN12" s="30">
        <f t="shared" si="19"/>
        <v>0</v>
      </c>
      <c r="AO12" s="21" t="s">
        <v>25</v>
      </c>
      <c r="AP12" s="22">
        <f t="shared" si="20"/>
        <v>0</v>
      </c>
      <c r="AQ12" s="29" t="s">
        <v>157</v>
      </c>
      <c r="AR12" s="30">
        <f t="shared" si="21"/>
        <v>0</v>
      </c>
      <c r="AS12" s="21" t="s">
        <v>156</v>
      </c>
      <c r="AT12" s="22">
        <f t="shared" si="22"/>
        <v>0</v>
      </c>
      <c r="AU12" s="29" t="s">
        <v>71</v>
      </c>
      <c r="AV12" s="30">
        <f t="shared" si="23"/>
        <v>0</v>
      </c>
      <c r="AW12" s="21" t="s">
        <v>261</v>
      </c>
      <c r="AX12" s="22">
        <f t="shared" si="24"/>
        <v>0</v>
      </c>
      <c r="AY12" s="29" t="s">
        <v>46</v>
      </c>
      <c r="AZ12" s="30">
        <f t="shared" si="25"/>
        <v>0</v>
      </c>
      <c r="BA12" s="21" t="s">
        <v>249</v>
      </c>
      <c r="BB12" s="22">
        <f t="shared" si="26"/>
        <v>0</v>
      </c>
      <c r="BC12" s="29" t="s">
        <v>257</v>
      </c>
      <c r="BD12" s="30">
        <f t="shared" si="27"/>
        <v>0</v>
      </c>
      <c r="BE12" s="21" t="s">
        <v>250</v>
      </c>
      <c r="BF12" s="22">
        <f t="shared" si="28"/>
        <v>0</v>
      </c>
      <c r="BG12" s="29" t="s">
        <v>158</v>
      </c>
      <c r="BH12" s="30">
        <f t="shared" si="29"/>
        <v>0</v>
      </c>
      <c r="BI12" s="21" t="s">
        <v>153</v>
      </c>
      <c r="BJ12" s="22">
        <f t="shared" si="30"/>
        <v>0</v>
      </c>
      <c r="BK12" s="29" t="s">
        <v>22</v>
      </c>
      <c r="BL12" s="30">
        <f t="shared" si="31"/>
        <v>0</v>
      </c>
      <c r="BM12" s="21" t="s">
        <v>48</v>
      </c>
      <c r="BN12" s="22">
        <f t="shared" si="32"/>
        <v>0</v>
      </c>
      <c r="BO12" s="29" t="s">
        <v>29</v>
      </c>
      <c r="BP12" s="30">
        <f t="shared" si="33"/>
        <v>0</v>
      </c>
      <c r="BQ12" s="21" t="s">
        <v>28</v>
      </c>
      <c r="BR12" s="22">
        <f t="shared" si="34"/>
        <v>0</v>
      </c>
      <c r="BS12" s="29" t="s">
        <v>26</v>
      </c>
      <c r="BT12" s="30">
        <f t="shared" si="35"/>
        <v>0</v>
      </c>
      <c r="BU12" s="21" t="s">
        <v>49</v>
      </c>
      <c r="BV12" s="22">
        <f t="shared" si="36"/>
        <v>0</v>
      </c>
      <c r="BW12" s="29" t="s">
        <v>147</v>
      </c>
      <c r="BX12" s="30">
        <f t="shared" si="37"/>
        <v>0</v>
      </c>
      <c r="BY12" s="21" t="s">
        <v>34</v>
      </c>
      <c r="BZ12" s="22">
        <f t="shared" si="38"/>
        <v>0</v>
      </c>
      <c r="CA12" s="29" t="s">
        <v>43</v>
      </c>
      <c r="CB12" s="30">
        <f t="shared" si="39"/>
        <v>0</v>
      </c>
      <c r="CC12" s="21" t="s">
        <v>149</v>
      </c>
      <c r="CD12" s="22">
        <f t="shared" si="40"/>
        <v>0</v>
      </c>
      <c r="CE12" s="29" t="s">
        <v>258</v>
      </c>
      <c r="CF12" s="30">
        <f t="shared" si="41"/>
        <v>0</v>
      </c>
      <c r="CG12" s="21" t="s">
        <v>165</v>
      </c>
      <c r="CH12" s="22">
        <f t="shared" si="42"/>
        <v>0</v>
      </c>
      <c r="CI12" s="29" t="s">
        <v>49</v>
      </c>
      <c r="CJ12" s="30">
        <f t="shared" si="43"/>
        <v>0</v>
      </c>
      <c r="CK12" s="21" t="s">
        <v>34</v>
      </c>
      <c r="CL12" s="22">
        <f t="shared" si="44"/>
        <v>0</v>
      </c>
      <c r="CM12" s="25" t="s">
        <v>34</v>
      </c>
      <c r="CN12" s="26">
        <f t="shared" si="45"/>
        <v>0</v>
      </c>
    </row>
    <row r="13" spans="1:92" x14ac:dyDescent="0.4">
      <c r="A13" s="66" t="s">
        <v>299</v>
      </c>
      <c r="B13" s="11">
        <f t="shared" si="0"/>
        <v>10</v>
      </c>
      <c r="C13" s="29" t="s">
        <v>162</v>
      </c>
      <c r="D13" s="30">
        <f t="shared" si="1"/>
        <v>10</v>
      </c>
      <c r="E13" s="21" t="s">
        <v>73</v>
      </c>
      <c r="F13" s="22">
        <f t="shared" si="2"/>
        <v>0</v>
      </c>
      <c r="G13" s="29" t="s">
        <v>45</v>
      </c>
      <c r="H13" s="30">
        <f t="shared" si="3"/>
        <v>0</v>
      </c>
      <c r="I13" s="21" t="s">
        <v>254</v>
      </c>
      <c r="J13" s="22">
        <f t="shared" si="4"/>
        <v>0</v>
      </c>
      <c r="K13" s="29" t="s">
        <v>255</v>
      </c>
      <c r="L13" s="30">
        <f t="shared" si="5"/>
        <v>0</v>
      </c>
      <c r="M13" s="21" t="s">
        <v>132</v>
      </c>
      <c r="N13" s="22">
        <f t="shared" si="6"/>
        <v>0</v>
      </c>
      <c r="O13" s="29" t="s">
        <v>24</v>
      </c>
      <c r="P13" s="30">
        <f t="shared" si="7"/>
        <v>0</v>
      </c>
      <c r="Q13" s="21" t="s">
        <v>154</v>
      </c>
      <c r="R13" s="22">
        <f t="shared" si="8"/>
        <v>0</v>
      </c>
      <c r="S13" s="29" t="s">
        <v>50</v>
      </c>
      <c r="T13" s="30">
        <f t="shared" si="9"/>
        <v>0</v>
      </c>
      <c r="U13" s="21" t="s">
        <v>33</v>
      </c>
      <c r="V13" s="22">
        <f t="shared" si="10"/>
        <v>0</v>
      </c>
      <c r="W13" s="29" t="s">
        <v>74</v>
      </c>
      <c r="X13" s="30">
        <f t="shared" si="11"/>
        <v>0</v>
      </c>
      <c r="Y13" s="21" t="s">
        <v>27</v>
      </c>
      <c r="Z13" s="22">
        <f t="shared" si="12"/>
        <v>0</v>
      </c>
      <c r="AA13" s="29" t="s">
        <v>72</v>
      </c>
      <c r="AB13" s="30">
        <f t="shared" si="13"/>
        <v>0</v>
      </c>
      <c r="AC13" s="21" t="s">
        <v>36</v>
      </c>
      <c r="AD13" s="22">
        <f t="shared" si="14"/>
        <v>0</v>
      </c>
      <c r="AE13" s="29" t="s">
        <v>163</v>
      </c>
      <c r="AF13" s="30">
        <f t="shared" si="15"/>
        <v>0</v>
      </c>
      <c r="AG13" s="21" t="s">
        <v>265</v>
      </c>
      <c r="AH13" s="22">
        <f t="shared" si="16"/>
        <v>0</v>
      </c>
      <c r="AI13" s="29" t="s">
        <v>32</v>
      </c>
      <c r="AJ13" s="30">
        <f t="shared" si="17"/>
        <v>0</v>
      </c>
      <c r="AK13" s="21" t="s">
        <v>133</v>
      </c>
      <c r="AL13" s="22">
        <f t="shared" si="18"/>
        <v>0</v>
      </c>
      <c r="AM13" s="29" t="s">
        <v>148</v>
      </c>
      <c r="AN13" s="30">
        <f t="shared" si="19"/>
        <v>0</v>
      </c>
      <c r="AO13" s="21" t="s">
        <v>75</v>
      </c>
      <c r="AP13" s="22">
        <f t="shared" si="20"/>
        <v>0</v>
      </c>
      <c r="AQ13" s="29" t="s">
        <v>151</v>
      </c>
      <c r="AR13" s="30">
        <f t="shared" si="21"/>
        <v>0</v>
      </c>
      <c r="AS13" s="21" t="s">
        <v>156</v>
      </c>
      <c r="AT13" s="22">
        <f t="shared" si="22"/>
        <v>0</v>
      </c>
      <c r="AU13" s="29" t="s">
        <v>78</v>
      </c>
      <c r="AV13" s="30">
        <f t="shared" si="23"/>
        <v>0</v>
      </c>
      <c r="AW13" s="21" t="s">
        <v>160</v>
      </c>
      <c r="AX13" s="22">
        <f t="shared" si="24"/>
        <v>0</v>
      </c>
      <c r="AY13" s="29" t="s">
        <v>46</v>
      </c>
      <c r="AZ13" s="30">
        <f t="shared" si="25"/>
        <v>0</v>
      </c>
      <c r="BA13" s="21" t="s">
        <v>0</v>
      </c>
      <c r="BB13" s="22">
        <f t="shared" si="26"/>
        <v>0</v>
      </c>
      <c r="BC13" s="29" t="s">
        <v>257</v>
      </c>
      <c r="BD13" s="30">
        <f t="shared" si="27"/>
        <v>0</v>
      </c>
      <c r="BE13" s="21" t="s">
        <v>250</v>
      </c>
      <c r="BF13" s="22">
        <f t="shared" si="28"/>
        <v>0</v>
      </c>
      <c r="BG13" s="29" t="s">
        <v>35</v>
      </c>
      <c r="BH13" s="30">
        <f t="shared" si="29"/>
        <v>0</v>
      </c>
      <c r="BI13" s="21" t="s">
        <v>21</v>
      </c>
      <c r="BJ13" s="22">
        <f t="shared" si="30"/>
        <v>0</v>
      </c>
      <c r="BK13" s="29" t="s">
        <v>150</v>
      </c>
      <c r="BL13" s="30">
        <f t="shared" si="31"/>
        <v>0</v>
      </c>
      <c r="BM13" s="21" t="s">
        <v>159</v>
      </c>
      <c r="BN13" s="22">
        <f t="shared" si="32"/>
        <v>0</v>
      </c>
      <c r="BO13" s="29" t="s">
        <v>29</v>
      </c>
      <c r="BP13" s="30">
        <f t="shared" si="33"/>
        <v>0</v>
      </c>
      <c r="BQ13" s="21" t="s">
        <v>28</v>
      </c>
      <c r="BR13" s="22">
        <f t="shared" si="34"/>
        <v>0</v>
      </c>
      <c r="BS13" s="29" t="s">
        <v>26</v>
      </c>
      <c r="BT13" s="30">
        <f t="shared" si="35"/>
        <v>0</v>
      </c>
      <c r="BU13" s="21" t="s">
        <v>49</v>
      </c>
      <c r="BV13" s="22">
        <f t="shared" si="36"/>
        <v>0</v>
      </c>
      <c r="BW13" s="29" t="s">
        <v>147</v>
      </c>
      <c r="BX13" s="30">
        <f t="shared" si="37"/>
        <v>0</v>
      </c>
      <c r="BY13" s="21" t="s">
        <v>34</v>
      </c>
      <c r="BZ13" s="22">
        <f t="shared" si="38"/>
        <v>0</v>
      </c>
      <c r="CA13" s="29" t="s">
        <v>67</v>
      </c>
      <c r="CB13" s="30">
        <f t="shared" si="39"/>
        <v>0</v>
      </c>
      <c r="CC13" s="21" t="s">
        <v>262</v>
      </c>
      <c r="CD13" s="22">
        <f t="shared" si="40"/>
        <v>0</v>
      </c>
      <c r="CE13" s="29" t="s">
        <v>258</v>
      </c>
      <c r="CF13" s="30">
        <f t="shared" si="41"/>
        <v>0</v>
      </c>
      <c r="CG13" s="21" t="s">
        <v>165</v>
      </c>
      <c r="CH13" s="22">
        <f t="shared" si="42"/>
        <v>0</v>
      </c>
      <c r="CI13" s="29" t="s">
        <v>147</v>
      </c>
      <c r="CJ13" s="30">
        <f t="shared" si="43"/>
        <v>0</v>
      </c>
      <c r="CK13" s="21" t="s">
        <v>34</v>
      </c>
      <c r="CL13" s="22">
        <f t="shared" si="44"/>
        <v>0</v>
      </c>
      <c r="CM13" s="25" t="s">
        <v>147</v>
      </c>
      <c r="CN13" s="26">
        <f t="shared" si="45"/>
        <v>0</v>
      </c>
    </row>
    <row r="14" spans="1:92" x14ac:dyDescent="0.4">
      <c r="A14" s="67" t="s">
        <v>314</v>
      </c>
      <c r="B14" s="11">
        <f t="shared" si="0"/>
        <v>10</v>
      </c>
      <c r="C14" s="29" t="s">
        <v>162</v>
      </c>
      <c r="D14" s="30">
        <f t="shared" si="1"/>
        <v>10</v>
      </c>
      <c r="E14" s="21" t="s">
        <v>73</v>
      </c>
      <c r="F14" s="22">
        <f t="shared" si="2"/>
        <v>0</v>
      </c>
      <c r="G14" s="29" t="s">
        <v>45</v>
      </c>
      <c r="H14" s="30">
        <f t="shared" si="3"/>
        <v>0</v>
      </c>
      <c r="I14" s="21" t="s">
        <v>254</v>
      </c>
      <c r="J14" s="22">
        <f t="shared" si="4"/>
        <v>0</v>
      </c>
      <c r="K14" s="29" t="s">
        <v>248</v>
      </c>
      <c r="L14" s="30">
        <f t="shared" si="5"/>
        <v>0</v>
      </c>
      <c r="M14" s="21" t="s">
        <v>23</v>
      </c>
      <c r="N14" s="22">
        <f t="shared" si="6"/>
        <v>0</v>
      </c>
      <c r="O14" s="29" t="s">
        <v>24</v>
      </c>
      <c r="P14" s="30">
        <f t="shared" si="7"/>
        <v>0</v>
      </c>
      <c r="Q14" s="21" t="s">
        <v>69</v>
      </c>
      <c r="R14" s="22">
        <f t="shared" si="8"/>
        <v>0</v>
      </c>
      <c r="S14" s="29" t="s">
        <v>50</v>
      </c>
      <c r="T14" s="30">
        <f t="shared" si="9"/>
        <v>0</v>
      </c>
      <c r="U14" s="21" t="s">
        <v>33</v>
      </c>
      <c r="V14" s="22">
        <f t="shared" si="10"/>
        <v>0</v>
      </c>
      <c r="W14" s="29" t="s">
        <v>161</v>
      </c>
      <c r="X14" s="30">
        <f t="shared" si="11"/>
        <v>0</v>
      </c>
      <c r="Y14" s="21" t="s">
        <v>27</v>
      </c>
      <c r="Z14" s="22">
        <f t="shared" si="12"/>
        <v>0</v>
      </c>
      <c r="AA14" s="29" t="s">
        <v>264</v>
      </c>
      <c r="AB14" s="30">
        <f t="shared" si="13"/>
        <v>0</v>
      </c>
      <c r="AC14" s="21" t="s">
        <v>68</v>
      </c>
      <c r="AD14" s="22">
        <f t="shared" si="14"/>
        <v>0</v>
      </c>
      <c r="AE14" s="29" t="s">
        <v>63</v>
      </c>
      <c r="AF14" s="30">
        <f t="shared" si="15"/>
        <v>0</v>
      </c>
      <c r="AG14" s="21" t="s">
        <v>265</v>
      </c>
      <c r="AH14" s="22">
        <f t="shared" si="16"/>
        <v>0</v>
      </c>
      <c r="AI14" s="29" t="s">
        <v>32</v>
      </c>
      <c r="AJ14" s="30">
        <f t="shared" si="17"/>
        <v>0</v>
      </c>
      <c r="AK14" s="21" t="s">
        <v>260</v>
      </c>
      <c r="AL14" s="22">
        <f t="shared" si="18"/>
        <v>0</v>
      </c>
      <c r="AM14" s="29" t="s">
        <v>155</v>
      </c>
      <c r="AN14" s="30">
        <f t="shared" si="19"/>
        <v>0</v>
      </c>
      <c r="AO14" s="21" t="s">
        <v>75</v>
      </c>
      <c r="AP14" s="22">
        <f t="shared" si="20"/>
        <v>0</v>
      </c>
      <c r="AQ14" s="29" t="s">
        <v>151</v>
      </c>
      <c r="AR14" s="30">
        <f t="shared" si="21"/>
        <v>0</v>
      </c>
      <c r="AS14" s="21" t="s">
        <v>65</v>
      </c>
      <c r="AT14" s="22">
        <f t="shared" si="22"/>
        <v>0</v>
      </c>
      <c r="AU14" s="29" t="s">
        <v>78</v>
      </c>
      <c r="AV14" s="30">
        <f t="shared" si="23"/>
        <v>0</v>
      </c>
      <c r="AW14" s="21" t="s">
        <v>261</v>
      </c>
      <c r="AX14" s="22">
        <f t="shared" si="24"/>
        <v>0</v>
      </c>
      <c r="AY14" s="29" t="s">
        <v>256</v>
      </c>
      <c r="AZ14" s="30">
        <f t="shared" si="25"/>
        <v>0</v>
      </c>
      <c r="BA14" s="21" t="s">
        <v>0</v>
      </c>
      <c r="BB14" s="22">
        <f t="shared" si="26"/>
        <v>0</v>
      </c>
      <c r="BC14" s="29" t="s">
        <v>76</v>
      </c>
      <c r="BD14" s="30">
        <f t="shared" si="27"/>
        <v>0</v>
      </c>
      <c r="BE14" s="21" t="s">
        <v>250</v>
      </c>
      <c r="BF14" s="22">
        <f t="shared" si="28"/>
        <v>0</v>
      </c>
      <c r="BG14" s="29" t="s">
        <v>158</v>
      </c>
      <c r="BH14" s="30">
        <f t="shared" si="29"/>
        <v>0</v>
      </c>
      <c r="BI14" s="21" t="s">
        <v>21</v>
      </c>
      <c r="BJ14" s="22">
        <f t="shared" si="30"/>
        <v>0</v>
      </c>
      <c r="BK14" s="29" t="s">
        <v>22</v>
      </c>
      <c r="BL14" s="30">
        <f t="shared" si="31"/>
        <v>0</v>
      </c>
      <c r="BM14" s="21" t="s">
        <v>159</v>
      </c>
      <c r="BN14" s="22">
        <f t="shared" si="32"/>
        <v>0</v>
      </c>
      <c r="BO14" s="29" t="s">
        <v>29</v>
      </c>
      <c r="BP14" s="30">
        <f t="shared" si="33"/>
        <v>0</v>
      </c>
      <c r="BQ14" s="21" t="s">
        <v>152</v>
      </c>
      <c r="BR14" s="22">
        <f t="shared" si="34"/>
        <v>0</v>
      </c>
      <c r="BS14" s="29" t="s">
        <v>26</v>
      </c>
      <c r="BT14" s="30">
        <f t="shared" si="35"/>
        <v>0</v>
      </c>
      <c r="BU14" s="21" t="s">
        <v>49</v>
      </c>
      <c r="BV14" s="22">
        <f t="shared" si="36"/>
        <v>0</v>
      </c>
      <c r="BW14" s="29" t="s">
        <v>147</v>
      </c>
      <c r="BX14" s="30">
        <f t="shared" si="37"/>
        <v>0</v>
      </c>
      <c r="BY14" s="21" t="s">
        <v>50</v>
      </c>
      <c r="BZ14" s="22">
        <f t="shared" si="38"/>
        <v>0</v>
      </c>
      <c r="CA14" s="29" t="s">
        <v>67</v>
      </c>
      <c r="CB14" s="30">
        <f t="shared" si="39"/>
        <v>0</v>
      </c>
      <c r="CC14" s="21" t="s">
        <v>149</v>
      </c>
      <c r="CD14" s="22">
        <f t="shared" si="40"/>
        <v>0</v>
      </c>
      <c r="CE14" s="29" t="s">
        <v>258</v>
      </c>
      <c r="CF14" s="30">
        <f t="shared" si="41"/>
        <v>0</v>
      </c>
      <c r="CG14" s="21" t="s">
        <v>165</v>
      </c>
      <c r="CH14" s="22">
        <f t="shared" si="42"/>
        <v>0</v>
      </c>
      <c r="CI14" s="29" t="s">
        <v>49</v>
      </c>
      <c r="CJ14" s="30">
        <f t="shared" si="43"/>
        <v>0</v>
      </c>
      <c r="CK14" s="21" t="s">
        <v>26</v>
      </c>
      <c r="CL14" s="22">
        <f t="shared" si="44"/>
        <v>0</v>
      </c>
      <c r="CM14" s="25" t="s">
        <v>26</v>
      </c>
      <c r="CN14" s="26">
        <f t="shared" si="45"/>
        <v>0</v>
      </c>
    </row>
    <row r="15" spans="1:92" x14ac:dyDescent="0.4">
      <c r="A15" s="66" t="s">
        <v>123</v>
      </c>
      <c r="B15" s="11">
        <f t="shared" si="0"/>
        <v>10</v>
      </c>
      <c r="C15" s="29" t="s">
        <v>162</v>
      </c>
      <c r="D15" s="30">
        <f t="shared" si="1"/>
        <v>10</v>
      </c>
      <c r="E15" s="21" t="s">
        <v>73</v>
      </c>
      <c r="F15" s="22">
        <f t="shared" si="2"/>
        <v>0</v>
      </c>
      <c r="G15" s="29" t="s">
        <v>253</v>
      </c>
      <c r="H15" s="30">
        <f t="shared" si="3"/>
        <v>0</v>
      </c>
      <c r="I15" s="21" t="s">
        <v>254</v>
      </c>
      <c r="J15" s="22">
        <f t="shared" si="4"/>
        <v>0</v>
      </c>
      <c r="K15" s="29" t="s">
        <v>248</v>
      </c>
      <c r="L15" s="30">
        <f t="shared" si="5"/>
        <v>0</v>
      </c>
      <c r="M15" s="21" t="s">
        <v>23</v>
      </c>
      <c r="N15" s="22">
        <f t="shared" si="6"/>
        <v>0</v>
      </c>
      <c r="O15" s="29" t="s">
        <v>31</v>
      </c>
      <c r="P15" s="30">
        <f t="shared" si="7"/>
        <v>0</v>
      </c>
      <c r="Q15" s="21" t="s">
        <v>69</v>
      </c>
      <c r="R15" s="22">
        <f t="shared" si="8"/>
        <v>0</v>
      </c>
      <c r="S15" s="29" t="s">
        <v>50</v>
      </c>
      <c r="T15" s="30">
        <f t="shared" si="9"/>
        <v>0</v>
      </c>
      <c r="U15" s="21" t="s">
        <v>33</v>
      </c>
      <c r="V15" s="22">
        <f t="shared" si="10"/>
        <v>0</v>
      </c>
      <c r="W15" s="29" t="s">
        <v>161</v>
      </c>
      <c r="X15" s="30">
        <f t="shared" si="11"/>
        <v>0</v>
      </c>
      <c r="Y15" s="21" t="s">
        <v>27</v>
      </c>
      <c r="Z15" s="22">
        <f t="shared" si="12"/>
        <v>0</v>
      </c>
      <c r="AA15" s="29" t="s">
        <v>72</v>
      </c>
      <c r="AB15" s="30">
        <f t="shared" si="13"/>
        <v>0</v>
      </c>
      <c r="AC15" s="21" t="s">
        <v>68</v>
      </c>
      <c r="AD15" s="22">
        <f t="shared" si="14"/>
        <v>0</v>
      </c>
      <c r="AE15" s="29" t="s">
        <v>63</v>
      </c>
      <c r="AF15" s="30">
        <f t="shared" si="15"/>
        <v>0</v>
      </c>
      <c r="AG15" s="21" t="s">
        <v>66</v>
      </c>
      <c r="AH15" s="22">
        <f t="shared" si="16"/>
        <v>0</v>
      </c>
      <c r="AI15" s="29" t="s">
        <v>32</v>
      </c>
      <c r="AJ15" s="30">
        <f t="shared" si="17"/>
        <v>0</v>
      </c>
      <c r="AK15" s="21" t="s">
        <v>133</v>
      </c>
      <c r="AL15" s="22">
        <f t="shared" si="18"/>
        <v>0</v>
      </c>
      <c r="AM15" s="29" t="s">
        <v>148</v>
      </c>
      <c r="AN15" s="30">
        <f t="shared" si="19"/>
        <v>0</v>
      </c>
      <c r="AO15" s="21" t="s">
        <v>75</v>
      </c>
      <c r="AP15" s="22">
        <f t="shared" si="20"/>
        <v>0</v>
      </c>
      <c r="AQ15" s="29" t="s">
        <v>157</v>
      </c>
      <c r="AR15" s="30">
        <f t="shared" si="21"/>
        <v>0</v>
      </c>
      <c r="AS15" s="21" t="s">
        <v>156</v>
      </c>
      <c r="AT15" s="22">
        <f t="shared" si="22"/>
        <v>0</v>
      </c>
      <c r="AU15" s="29" t="s">
        <v>78</v>
      </c>
      <c r="AV15" s="30">
        <f t="shared" si="23"/>
        <v>0</v>
      </c>
      <c r="AW15" s="21" t="s">
        <v>160</v>
      </c>
      <c r="AX15" s="22">
        <f t="shared" si="24"/>
        <v>0</v>
      </c>
      <c r="AY15" s="29" t="s">
        <v>46</v>
      </c>
      <c r="AZ15" s="30">
        <f t="shared" si="25"/>
        <v>0</v>
      </c>
      <c r="BA15" s="21" t="s">
        <v>249</v>
      </c>
      <c r="BB15" s="22">
        <f t="shared" si="26"/>
        <v>0</v>
      </c>
      <c r="BC15" s="29" t="s">
        <v>76</v>
      </c>
      <c r="BD15" s="30">
        <f t="shared" si="27"/>
        <v>0</v>
      </c>
      <c r="BE15" s="21" t="s">
        <v>250</v>
      </c>
      <c r="BF15" s="22">
        <f t="shared" si="28"/>
        <v>0</v>
      </c>
      <c r="BG15" s="29" t="s">
        <v>35</v>
      </c>
      <c r="BH15" s="30">
        <f t="shared" si="29"/>
        <v>0</v>
      </c>
      <c r="BI15" s="21" t="s">
        <v>21</v>
      </c>
      <c r="BJ15" s="22">
        <f t="shared" si="30"/>
        <v>0</v>
      </c>
      <c r="BK15" s="29" t="s">
        <v>22</v>
      </c>
      <c r="BL15" s="30">
        <f t="shared" si="31"/>
        <v>0</v>
      </c>
      <c r="BM15" s="21" t="s">
        <v>48</v>
      </c>
      <c r="BN15" s="22">
        <f t="shared" si="32"/>
        <v>0</v>
      </c>
      <c r="BO15" s="29" t="s">
        <v>29</v>
      </c>
      <c r="BP15" s="30">
        <f t="shared" si="33"/>
        <v>0</v>
      </c>
      <c r="BQ15" s="21" t="s">
        <v>152</v>
      </c>
      <c r="BR15" s="22">
        <f t="shared" si="34"/>
        <v>0</v>
      </c>
      <c r="BS15" s="29" t="s">
        <v>26</v>
      </c>
      <c r="BT15" s="30">
        <f t="shared" si="35"/>
        <v>0</v>
      </c>
      <c r="BU15" s="21" t="s">
        <v>33</v>
      </c>
      <c r="BV15" s="22">
        <f t="shared" si="36"/>
        <v>0</v>
      </c>
      <c r="BW15" s="29" t="s">
        <v>147</v>
      </c>
      <c r="BX15" s="30">
        <f t="shared" si="37"/>
        <v>0</v>
      </c>
      <c r="BY15" s="21" t="s">
        <v>34</v>
      </c>
      <c r="BZ15" s="22">
        <f t="shared" si="38"/>
        <v>0</v>
      </c>
      <c r="CA15" s="29" t="s">
        <v>67</v>
      </c>
      <c r="CB15" s="30">
        <f t="shared" si="39"/>
        <v>0</v>
      </c>
      <c r="CC15" s="21" t="s">
        <v>149</v>
      </c>
      <c r="CD15" s="22">
        <f t="shared" si="40"/>
        <v>0</v>
      </c>
      <c r="CE15" s="29" t="s">
        <v>251</v>
      </c>
      <c r="CF15" s="30">
        <f t="shared" si="41"/>
        <v>0</v>
      </c>
      <c r="CG15" s="21" t="s">
        <v>165</v>
      </c>
      <c r="CH15" s="22">
        <f t="shared" si="42"/>
        <v>0</v>
      </c>
      <c r="CI15" s="29" t="s">
        <v>33</v>
      </c>
      <c r="CJ15" s="30">
        <f t="shared" si="43"/>
        <v>0</v>
      </c>
      <c r="CK15" s="21" t="s">
        <v>26</v>
      </c>
      <c r="CL15" s="22">
        <f t="shared" si="44"/>
        <v>0</v>
      </c>
      <c r="CM15" s="25" t="s">
        <v>26</v>
      </c>
      <c r="CN15" s="26">
        <f t="shared" si="45"/>
        <v>0</v>
      </c>
    </row>
    <row r="16" spans="1:92" x14ac:dyDescent="0.4">
      <c r="A16" s="66" t="s">
        <v>297</v>
      </c>
      <c r="B16" s="11">
        <f t="shared" si="0"/>
        <v>10</v>
      </c>
      <c r="C16" s="29" t="s">
        <v>162</v>
      </c>
      <c r="D16" s="30">
        <f t="shared" si="1"/>
        <v>10</v>
      </c>
      <c r="E16" s="21" t="s">
        <v>64</v>
      </c>
      <c r="F16" s="22">
        <f t="shared" si="2"/>
        <v>0</v>
      </c>
      <c r="G16" s="29" t="s">
        <v>45</v>
      </c>
      <c r="H16" s="30">
        <f t="shared" si="3"/>
        <v>0</v>
      </c>
      <c r="I16" s="21" t="s">
        <v>77</v>
      </c>
      <c r="J16" s="22">
        <f t="shared" si="4"/>
        <v>0</v>
      </c>
      <c r="K16" s="29" t="s">
        <v>248</v>
      </c>
      <c r="L16" s="30">
        <f t="shared" si="5"/>
        <v>0</v>
      </c>
      <c r="M16" s="21" t="s">
        <v>132</v>
      </c>
      <c r="N16" s="22">
        <f t="shared" si="6"/>
        <v>0</v>
      </c>
      <c r="O16" s="29" t="s">
        <v>24</v>
      </c>
      <c r="P16" s="30">
        <f t="shared" si="7"/>
        <v>0</v>
      </c>
      <c r="Q16" s="21" t="s">
        <v>69</v>
      </c>
      <c r="R16" s="22">
        <f t="shared" si="8"/>
        <v>0</v>
      </c>
      <c r="S16" s="29" t="s">
        <v>50</v>
      </c>
      <c r="T16" s="30">
        <f t="shared" si="9"/>
        <v>0</v>
      </c>
      <c r="U16" s="21" t="s">
        <v>33</v>
      </c>
      <c r="V16" s="22">
        <f t="shared" si="10"/>
        <v>0</v>
      </c>
      <c r="W16" s="29" t="s">
        <v>74</v>
      </c>
      <c r="X16" s="30">
        <f t="shared" si="11"/>
        <v>0</v>
      </c>
      <c r="Y16" s="21" t="s">
        <v>27</v>
      </c>
      <c r="Z16" s="22">
        <f t="shared" si="12"/>
        <v>0</v>
      </c>
      <c r="AA16" s="29" t="s">
        <v>72</v>
      </c>
      <c r="AB16" s="30">
        <f t="shared" si="13"/>
        <v>0</v>
      </c>
      <c r="AC16" s="21" t="s">
        <v>68</v>
      </c>
      <c r="AD16" s="22">
        <f t="shared" si="14"/>
        <v>0</v>
      </c>
      <c r="AE16" s="29" t="s">
        <v>63</v>
      </c>
      <c r="AF16" s="30">
        <f t="shared" si="15"/>
        <v>0</v>
      </c>
      <c r="AG16" s="21" t="s">
        <v>66</v>
      </c>
      <c r="AH16" s="22">
        <f t="shared" si="16"/>
        <v>0</v>
      </c>
      <c r="AI16" s="29" t="s">
        <v>32</v>
      </c>
      <c r="AJ16" s="30">
        <f t="shared" si="17"/>
        <v>0</v>
      </c>
      <c r="AK16" s="21" t="s">
        <v>133</v>
      </c>
      <c r="AL16" s="22">
        <f t="shared" si="18"/>
        <v>0</v>
      </c>
      <c r="AM16" s="29" t="s">
        <v>148</v>
      </c>
      <c r="AN16" s="30">
        <f t="shared" si="19"/>
        <v>0</v>
      </c>
      <c r="AO16" s="21" t="s">
        <v>25</v>
      </c>
      <c r="AP16" s="22">
        <f t="shared" si="20"/>
        <v>0</v>
      </c>
      <c r="AQ16" s="29" t="s">
        <v>157</v>
      </c>
      <c r="AR16" s="30">
        <f t="shared" si="21"/>
        <v>0</v>
      </c>
      <c r="AS16" s="21" t="s">
        <v>156</v>
      </c>
      <c r="AT16" s="22">
        <f t="shared" si="22"/>
        <v>0</v>
      </c>
      <c r="AU16" s="29" t="s">
        <v>71</v>
      </c>
      <c r="AV16" s="30">
        <f t="shared" si="23"/>
        <v>0</v>
      </c>
      <c r="AW16" s="21" t="s">
        <v>261</v>
      </c>
      <c r="AX16" s="22">
        <f t="shared" si="24"/>
        <v>0</v>
      </c>
      <c r="AY16" s="29" t="s">
        <v>46</v>
      </c>
      <c r="AZ16" s="30">
        <f t="shared" si="25"/>
        <v>0</v>
      </c>
      <c r="BA16" s="21" t="s">
        <v>0</v>
      </c>
      <c r="BB16" s="22">
        <f t="shared" si="26"/>
        <v>0</v>
      </c>
      <c r="BC16" s="29" t="s">
        <v>76</v>
      </c>
      <c r="BD16" s="30">
        <f t="shared" si="27"/>
        <v>0</v>
      </c>
      <c r="BE16" s="21" t="s">
        <v>250</v>
      </c>
      <c r="BF16" s="22">
        <f t="shared" si="28"/>
        <v>0</v>
      </c>
      <c r="BG16" s="29" t="s">
        <v>158</v>
      </c>
      <c r="BH16" s="30">
        <f t="shared" si="29"/>
        <v>0</v>
      </c>
      <c r="BI16" s="21" t="s">
        <v>21</v>
      </c>
      <c r="BJ16" s="22">
        <f t="shared" si="30"/>
        <v>0</v>
      </c>
      <c r="BK16" s="29" t="s">
        <v>150</v>
      </c>
      <c r="BL16" s="30">
        <f t="shared" si="31"/>
        <v>0</v>
      </c>
      <c r="BM16" s="21" t="s">
        <v>48</v>
      </c>
      <c r="BN16" s="22">
        <f t="shared" si="32"/>
        <v>0</v>
      </c>
      <c r="BO16" s="29" t="s">
        <v>29</v>
      </c>
      <c r="BP16" s="30">
        <f t="shared" si="33"/>
        <v>0</v>
      </c>
      <c r="BQ16" s="21" t="s">
        <v>28</v>
      </c>
      <c r="BR16" s="22">
        <f t="shared" si="34"/>
        <v>0</v>
      </c>
      <c r="BS16" s="29" t="s">
        <v>26</v>
      </c>
      <c r="BT16" s="30">
        <f t="shared" si="35"/>
        <v>0</v>
      </c>
      <c r="BU16" s="21" t="s">
        <v>33</v>
      </c>
      <c r="BV16" s="22">
        <f t="shared" si="36"/>
        <v>0</v>
      </c>
      <c r="BW16" s="29" t="s">
        <v>147</v>
      </c>
      <c r="BX16" s="30">
        <f t="shared" si="37"/>
        <v>0</v>
      </c>
      <c r="BY16" s="21" t="s">
        <v>34</v>
      </c>
      <c r="BZ16" s="22">
        <f t="shared" si="38"/>
        <v>0</v>
      </c>
      <c r="CA16" s="29" t="s">
        <v>43</v>
      </c>
      <c r="CB16" s="30">
        <f t="shared" si="39"/>
        <v>0</v>
      </c>
      <c r="CC16" s="21" t="s">
        <v>149</v>
      </c>
      <c r="CD16" s="22">
        <f t="shared" si="40"/>
        <v>0</v>
      </c>
      <c r="CE16" s="29" t="s">
        <v>258</v>
      </c>
      <c r="CF16" s="30">
        <f t="shared" si="41"/>
        <v>0</v>
      </c>
      <c r="CG16" s="21" t="s">
        <v>165</v>
      </c>
      <c r="CH16" s="22">
        <f t="shared" si="42"/>
        <v>0</v>
      </c>
      <c r="CI16" s="29" t="s">
        <v>147</v>
      </c>
      <c r="CJ16" s="30">
        <f t="shared" si="43"/>
        <v>0</v>
      </c>
      <c r="CK16" s="21" t="s">
        <v>26</v>
      </c>
      <c r="CL16" s="22">
        <f t="shared" si="44"/>
        <v>0</v>
      </c>
      <c r="CM16" s="25" t="s">
        <v>26</v>
      </c>
      <c r="CN16" s="26">
        <f t="shared" si="45"/>
        <v>0</v>
      </c>
    </row>
    <row r="17" spans="1:92" x14ac:dyDescent="0.4">
      <c r="A17" s="64" t="s">
        <v>291</v>
      </c>
      <c r="B17" s="11">
        <f t="shared" si="0"/>
        <v>10</v>
      </c>
      <c r="C17" s="29" t="s">
        <v>162</v>
      </c>
      <c r="D17" s="30">
        <f t="shared" si="1"/>
        <v>10</v>
      </c>
      <c r="E17" s="21" t="s">
        <v>73</v>
      </c>
      <c r="F17" s="22">
        <f t="shared" si="2"/>
        <v>0</v>
      </c>
      <c r="G17" s="29" t="s">
        <v>253</v>
      </c>
      <c r="H17" s="30">
        <f t="shared" si="3"/>
        <v>0</v>
      </c>
      <c r="I17" s="21" t="s">
        <v>254</v>
      </c>
      <c r="J17" s="22">
        <f t="shared" si="4"/>
        <v>0</v>
      </c>
      <c r="K17" s="29" t="s">
        <v>248</v>
      </c>
      <c r="L17" s="30">
        <f t="shared" si="5"/>
        <v>0</v>
      </c>
      <c r="M17" s="21" t="s">
        <v>23</v>
      </c>
      <c r="N17" s="22">
        <f t="shared" si="6"/>
        <v>0</v>
      </c>
      <c r="O17" s="29" t="s">
        <v>31</v>
      </c>
      <c r="P17" s="30">
        <f t="shared" si="7"/>
        <v>0</v>
      </c>
      <c r="Q17" s="21" t="s">
        <v>69</v>
      </c>
      <c r="R17" s="22">
        <f t="shared" si="8"/>
        <v>0</v>
      </c>
      <c r="S17" s="29" t="s">
        <v>50</v>
      </c>
      <c r="T17" s="30">
        <f t="shared" si="9"/>
        <v>0</v>
      </c>
      <c r="U17" s="21" t="s">
        <v>33</v>
      </c>
      <c r="V17" s="22">
        <f t="shared" si="10"/>
        <v>0</v>
      </c>
      <c r="W17" s="29" t="s">
        <v>74</v>
      </c>
      <c r="X17" s="30">
        <f t="shared" si="11"/>
        <v>0</v>
      </c>
      <c r="Y17" s="21" t="s">
        <v>44</v>
      </c>
      <c r="Z17" s="22">
        <f t="shared" si="12"/>
        <v>0</v>
      </c>
      <c r="AA17" s="29" t="s">
        <v>72</v>
      </c>
      <c r="AB17" s="30">
        <f t="shared" si="13"/>
        <v>0</v>
      </c>
      <c r="AC17" s="21" t="s">
        <v>68</v>
      </c>
      <c r="AD17" s="22">
        <f t="shared" si="14"/>
        <v>0</v>
      </c>
      <c r="AE17" s="29" t="s">
        <v>63</v>
      </c>
      <c r="AF17" s="30">
        <f t="shared" si="15"/>
        <v>0</v>
      </c>
      <c r="AG17" s="21" t="s">
        <v>265</v>
      </c>
      <c r="AH17" s="22">
        <f t="shared" si="16"/>
        <v>0</v>
      </c>
      <c r="AI17" s="29" t="s">
        <v>164</v>
      </c>
      <c r="AJ17" s="30">
        <f t="shared" si="17"/>
        <v>0</v>
      </c>
      <c r="AK17" s="21" t="s">
        <v>133</v>
      </c>
      <c r="AL17" s="22">
        <f t="shared" si="18"/>
        <v>0</v>
      </c>
      <c r="AM17" s="29" t="s">
        <v>148</v>
      </c>
      <c r="AN17" s="30">
        <f t="shared" si="19"/>
        <v>0</v>
      </c>
      <c r="AO17" s="21" t="s">
        <v>75</v>
      </c>
      <c r="AP17" s="22">
        <f t="shared" si="20"/>
        <v>0</v>
      </c>
      <c r="AQ17" s="29" t="s">
        <v>157</v>
      </c>
      <c r="AR17" s="30">
        <f t="shared" si="21"/>
        <v>0</v>
      </c>
      <c r="AS17" s="21" t="s">
        <v>156</v>
      </c>
      <c r="AT17" s="22">
        <f t="shared" si="22"/>
        <v>0</v>
      </c>
      <c r="AU17" s="29" t="s">
        <v>78</v>
      </c>
      <c r="AV17" s="30">
        <f t="shared" si="23"/>
        <v>0</v>
      </c>
      <c r="AW17" s="21" t="s">
        <v>160</v>
      </c>
      <c r="AX17" s="22">
        <f t="shared" si="24"/>
        <v>0</v>
      </c>
      <c r="AY17" s="29" t="s">
        <v>256</v>
      </c>
      <c r="AZ17" s="30">
        <f t="shared" si="25"/>
        <v>0</v>
      </c>
      <c r="BA17" s="21" t="s">
        <v>0</v>
      </c>
      <c r="BB17" s="22">
        <f t="shared" si="26"/>
        <v>0</v>
      </c>
      <c r="BC17" s="29" t="s">
        <v>76</v>
      </c>
      <c r="BD17" s="30">
        <f t="shared" si="27"/>
        <v>0</v>
      </c>
      <c r="BE17" s="21" t="s">
        <v>47</v>
      </c>
      <c r="BF17" s="22">
        <f t="shared" si="28"/>
        <v>0</v>
      </c>
      <c r="BG17" s="29" t="s">
        <v>35</v>
      </c>
      <c r="BH17" s="30">
        <f t="shared" si="29"/>
        <v>0</v>
      </c>
      <c r="BI17" s="21" t="s">
        <v>21</v>
      </c>
      <c r="BJ17" s="22">
        <f t="shared" si="30"/>
        <v>0</v>
      </c>
      <c r="BK17" s="29" t="s">
        <v>150</v>
      </c>
      <c r="BL17" s="30">
        <f t="shared" si="31"/>
        <v>0</v>
      </c>
      <c r="BM17" s="21" t="s">
        <v>48</v>
      </c>
      <c r="BN17" s="22">
        <f t="shared" si="32"/>
        <v>0</v>
      </c>
      <c r="BO17" s="29" t="s">
        <v>29</v>
      </c>
      <c r="BP17" s="30">
        <f t="shared" si="33"/>
        <v>0</v>
      </c>
      <c r="BQ17" s="21" t="s">
        <v>152</v>
      </c>
      <c r="BR17" s="22">
        <f t="shared" si="34"/>
        <v>0</v>
      </c>
      <c r="BS17" s="29" t="s">
        <v>26</v>
      </c>
      <c r="BT17" s="30">
        <f t="shared" si="35"/>
        <v>0</v>
      </c>
      <c r="BU17" s="21" t="s">
        <v>49</v>
      </c>
      <c r="BV17" s="22">
        <f t="shared" si="36"/>
        <v>0</v>
      </c>
      <c r="BW17" s="29" t="s">
        <v>147</v>
      </c>
      <c r="BX17" s="30">
        <f t="shared" si="37"/>
        <v>0</v>
      </c>
      <c r="BY17" s="21" t="s">
        <v>34</v>
      </c>
      <c r="BZ17" s="22">
        <f t="shared" si="38"/>
        <v>0</v>
      </c>
      <c r="CA17" s="29" t="s">
        <v>67</v>
      </c>
      <c r="CB17" s="30">
        <f t="shared" si="39"/>
        <v>0</v>
      </c>
      <c r="CC17" s="21" t="s">
        <v>262</v>
      </c>
      <c r="CD17" s="22">
        <f t="shared" si="40"/>
        <v>0</v>
      </c>
      <c r="CE17" s="29" t="s">
        <v>258</v>
      </c>
      <c r="CF17" s="30">
        <f t="shared" si="41"/>
        <v>0</v>
      </c>
      <c r="CG17" s="21" t="s">
        <v>19</v>
      </c>
      <c r="CH17" s="22">
        <f t="shared" si="42"/>
        <v>0</v>
      </c>
      <c r="CI17" s="29" t="s">
        <v>147</v>
      </c>
      <c r="CJ17" s="30">
        <f t="shared" si="43"/>
        <v>0</v>
      </c>
      <c r="CK17" s="21" t="s">
        <v>26</v>
      </c>
      <c r="CL17" s="22">
        <f t="shared" si="44"/>
        <v>0</v>
      </c>
      <c r="CM17" s="25" t="s">
        <v>147</v>
      </c>
      <c r="CN17" s="26">
        <f t="shared" si="45"/>
        <v>0</v>
      </c>
    </row>
    <row r="18" spans="1:92" x14ac:dyDescent="0.4">
      <c r="A18" s="66" t="s">
        <v>113</v>
      </c>
      <c r="B18" s="11">
        <f t="shared" si="0"/>
        <v>10</v>
      </c>
      <c r="C18" s="29" t="s">
        <v>162</v>
      </c>
      <c r="D18" s="30">
        <f t="shared" si="1"/>
        <v>10</v>
      </c>
      <c r="E18" s="21" t="s">
        <v>64</v>
      </c>
      <c r="F18" s="22">
        <f t="shared" si="2"/>
        <v>0</v>
      </c>
      <c r="G18" s="29" t="s">
        <v>45</v>
      </c>
      <c r="H18" s="30">
        <f t="shared" si="3"/>
        <v>0</v>
      </c>
      <c r="I18" s="21" t="s">
        <v>254</v>
      </c>
      <c r="J18" s="22">
        <f t="shared" si="4"/>
        <v>0</v>
      </c>
      <c r="K18" s="29" t="s">
        <v>248</v>
      </c>
      <c r="L18" s="30">
        <f t="shared" si="5"/>
        <v>0</v>
      </c>
      <c r="M18" s="21" t="s">
        <v>132</v>
      </c>
      <c r="N18" s="22">
        <f t="shared" si="6"/>
        <v>0</v>
      </c>
      <c r="O18" s="29" t="s">
        <v>24</v>
      </c>
      <c r="P18" s="30">
        <f t="shared" si="7"/>
        <v>0</v>
      </c>
      <c r="Q18" s="21" t="s">
        <v>69</v>
      </c>
      <c r="R18" s="22">
        <f t="shared" si="8"/>
        <v>0</v>
      </c>
      <c r="S18" s="29" t="s">
        <v>50</v>
      </c>
      <c r="T18" s="30">
        <f t="shared" si="9"/>
        <v>0</v>
      </c>
      <c r="U18" s="21" t="s">
        <v>33</v>
      </c>
      <c r="V18" s="22">
        <f t="shared" si="10"/>
        <v>0</v>
      </c>
      <c r="W18" s="29" t="s">
        <v>74</v>
      </c>
      <c r="X18" s="30">
        <f t="shared" si="11"/>
        <v>0</v>
      </c>
      <c r="Y18" s="21" t="s">
        <v>27</v>
      </c>
      <c r="Z18" s="22">
        <f t="shared" si="12"/>
        <v>0</v>
      </c>
      <c r="AA18" s="29" t="s">
        <v>72</v>
      </c>
      <c r="AB18" s="30">
        <f t="shared" si="13"/>
        <v>0</v>
      </c>
      <c r="AC18" s="21" t="s">
        <v>68</v>
      </c>
      <c r="AD18" s="22">
        <f t="shared" si="14"/>
        <v>0</v>
      </c>
      <c r="AE18" s="29" t="s">
        <v>163</v>
      </c>
      <c r="AF18" s="30">
        <f t="shared" si="15"/>
        <v>0</v>
      </c>
      <c r="AG18" s="21" t="s">
        <v>265</v>
      </c>
      <c r="AH18" s="22">
        <f t="shared" si="16"/>
        <v>0</v>
      </c>
      <c r="AI18" s="29" t="s">
        <v>32</v>
      </c>
      <c r="AJ18" s="30">
        <f t="shared" si="17"/>
        <v>0</v>
      </c>
      <c r="AK18" s="21" t="s">
        <v>260</v>
      </c>
      <c r="AL18" s="22">
        <f t="shared" si="18"/>
        <v>0</v>
      </c>
      <c r="AM18" s="29" t="s">
        <v>155</v>
      </c>
      <c r="AN18" s="30">
        <f t="shared" si="19"/>
        <v>0</v>
      </c>
      <c r="AO18" s="21" t="s">
        <v>25</v>
      </c>
      <c r="AP18" s="22">
        <f t="shared" si="20"/>
        <v>0</v>
      </c>
      <c r="AQ18" s="29" t="s">
        <v>157</v>
      </c>
      <c r="AR18" s="30">
        <f t="shared" si="21"/>
        <v>0</v>
      </c>
      <c r="AS18" s="21" t="s">
        <v>156</v>
      </c>
      <c r="AT18" s="22">
        <f t="shared" si="22"/>
        <v>0</v>
      </c>
      <c r="AU18" s="29" t="s">
        <v>78</v>
      </c>
      <c r="AV18" s="30">
        <f t="shared" si="23"/>
        <v>0</v>
      </c>
      <c r="AW18" s="21" t="s">
        <v>261</v>
      </c>
      <c r="AX18" s="22">
        <f t="shared" si="24"/>
        <v>0</v>
      </c>
      <c r="AY18" s="29" t="s">
        <v>46</v>
      </c>
      <c r="AZ18" s="30">
        <f t="shared" si="25"/>
        <v>0</v>
      </c>
      <c r="BA18" s="21" t="s">
        <v>0</v>
      </c>
      <c r="BB18" s="22">
        <f t="shared" si="26"/>
        <v>0</v>
      </c>
      <c r="BC18" s="29" t="s">
        <v>76</v>
      </c>
      <c r="BD18" s="30">
        <f t="shared" si="27"/>
        <v>0</v>
      </c>
      <c r="BE18" s="21" t="s">
        <v>250</v>
      </c>
      <c r="BF18" s="22">
        <f t="shared" si="28"/>
        <v>0</v>
      </c>
      <c r="BG18" s="29" t="s">
        <v>35</v>
      </c>
      <c r="BH18" s="30">
        <f t="shared" si="29"/>
        <v>0</v>
      </c>
      <c r="BI18" s="21" t="s">
        <v>21</v>
      </c>
      <c r="BJ18" s="22">
        <f t="shared" si="30"/>
        <v>0</v>
      </c>
      <c r="BK18" s="29" t="s">
        <v>150</v>
      </c>
      <c r="BL18" s="30">
        <f t="shared" si="31"/>
        <v>0</v>
      </c>
      <c r="BM18" s="21" t="s">
        <v>159</v>
      </c>
      <c r="BN18" s="22">
        <f t="shared" si="32"/>
        <v>0</v>
      </c>
      <c r="BO18" s="29" t="s">
        <v>29</v>
      </c>
      <c r="BP18" s="30">
        <f t="shared" si="33"/>
        <v>0</v>
      </c>
      <c r="BQ18" s="21" t="s">
        <v>28</v>
      </c>
      <c r="BR18" s="22">
        <f t="shared" si="34"/>
        <v>0</v>
      </c>
      <c r="BS18" s="29" t="s">
        <v>26</v>
      </c>
      <c r="BT18" s="30">
        <f t="shared" si="35"/>
        <v>0</v>
      </c>
      <c r="BU18" s="21" t="s">
        <v>49</v>
      </c>
      <c r="BV18" s="22">
        <f t="shared" si="36"/>
        <v>0</v>
      </c>
      <c r="BW18" s="29" t="s">
        <v>147</v>
      </c>
      <c r="BX18" s="30">
        <f t="shared" si="37"/>
        <v>0</v>
      </c>
      <c r="BY18" s="21" t="s">
        <v>34</v>
      </c>
      <c r="BZ18" s="22">
        <f t="shared" si="38"/>
        <v>0</v>
      </c>
      <c r="CA18" s="29" t="s">
        <v>67</v>
      </c>
      <c r="CB18" s="30">
        <f t="shared" si="39"/>
        <v>0</v>
      </c>
      <c r="CC18" s="21" t="s">
        <v>149</v>
      </c>
      <c r="CD18" s="22">
        <f t="shared" si="40"/>
        <v>0</v>
      </c>
      <c r="CE18" s="29" t="s">
        <v>258</v>
      </c>
      <c r="CF18" s="30">
        <f t="shared" si="41"/>
        <v>0</v>
      </c>
      <c r="CG18" s="21" t="s">
        <v>19</v>
      </c>
      <c r="CH18" s="22">
        <f t="shared" si="42"/>
        <v>0</v>
      </c>
      <c r="CI18" s="29" t="s">
        <v>49</v>
      </c>
      <c r="CJ18" s="30">
        <f t="shared" si="43"/>
        <v>0</v>
      </c>
      <c r="CK18" s="21" t="s">
        <v>26</v>
      </c>
      <c r="CL18" s="22">
        <f t="shared" si="44"/>
        <v>0</v>
      </c>
      <c r="CM18" s="25" t="s">
        <v>49</v>
      </c>
      <c r="CN18" s="26">
        <f t="shared" si="45"/>
        <v>0</v>
      </c>
    </row>
    <row r="19" spans="1:92" x14ac:dyDescent="0.4">
      <c r="A19" s="66" t="s">
        <v>311</v>
      </c>
      <c r="B19" s="11">
        <f t="shared" si="0"/>
        <v>10</v>
      </c>
      <c r="C19" s="29" t="s">
        <v>162</v>
      </c>
      <c r="D19" s="30">
        <f t="shared" si="1"/>
        <v>10</v>
      </c>
      <c r="E19" s="21" t="s">
        <v>73</v>
      </c>
      <c r="F19" s="22">
        <f t="shared" si="2"/>
        <v>0</v>
      </c>
      <c r="G19" s="29" t="s">
        <v>253</v>
      </c>
      <c r="H19" s="30">
        <f t="shared" si="3"/>
        <v>0</v>
      </c>
      <c r="I19" s="21" t="s">
        <v>77</v>
      </c>
      <c r="J19" s="22">
        <f t="shared" si="4"/>
        <v>0</v>
      </c>
      <c r="K19" s="29" t="s">
        <v>255</v>
      </c>
      <c r="L19" s="30">
        <f t="shared" si="5"/>
        <v>0</v>
      </c>
      <c r="M19" s="21" t="s">
        <v>132</v>
      </c>
      <c r="N19" s="22">
        <f t="shared" si="6"/>
        <v>0</v>
      </c>
      <c r="O19" s="29" t="s">
        <v>31</v>
      </c>
      <c r="P19" s="30">
        <f t="shared" si="7"/>
        <v>0</v>
      </c>
      <c r="Q19" s="21" t="s">
        <v>154</v>
      </c>
      <c r="R19" s="22">
        <f t="shared" si="8"/>
        <v>0</v>
      </c>
      <c r="S19" s="29" t="s">
        <v>50</v>
      </c>
      <c r="T19" s="30">
        <f t="shared" si="9"/>
        <v>0</v>
      </c>
      <c r="U19" s="21" t="s">
        <v>33</v>
      </c>
      <c r="V19" s="22">
        <f t="shared" si="10"/>
        <v>0</v>
      </c>
      <c r="W19" s="29" t="s">
        <v>161</v>
      </c>
      <c r="X19" s="30">
        <f t="shared" si="11"/>
        <v>0</v>
      </c>
      <c r="Y19" s="21" t="s">
        <v>27</v>
      </c>
      <c r="Z19" s="22">
        <f t="shared" si="12"/>
        <v>0</v>
      </c>
      <c r="AA19" s="29" t="s">
        <v>72</v>
      </c>
      <c r="AB19" s="30">
        <f t="shared" si="13"/>
        <v>0</v>
      </c>
      <c r="AC19" s="21" t="s">
        <v>68</v>
      </c>
      <c r="AD19" s="22">
        <f t="shared" si="14"/>
        <v>0</v>
      </c>
      <c r="AE19" s="29" t="s">
        <v>63</v>
      </c>
      <c r="AF19" s="30">
        <f t="shared" si="15"/>
        <v>0</v>
      </c>
      <c r="AG19" s="21" t="s">
        <v>66</v>
      </c>
      <c r="AH19" s="22">
        <f t="shared" si="16"/>
        <v>0</v>
      </c>
      <c r="AI19" s="29" t="s">
        <v>32</v>
      </c>
      <c r="AJ19" s="30">
        <f t="shared" si="17"/>
        <v>0</v>
      </c>
      <c r="AK19" s="21" t="s">
        <v>133</v>
      </c>
      <c r="AL19" s="22">
        <f t="shared" si="18"/>
        <v>0</v>
      </c>
      <c r="AM19" s="29" t="s">
        <v>148</v>
      </c>
      <c r="AN19" s="30">
        <f t="shared" si="19"/>
        <v>0</v>
      </c>
      <c r="AO19" s="21" t="s">
        <v>25</v>
      </c>
      <c r="AP19" s="22">
        <f t="shared" si="20"/>
        <v>0</v>
      </c>
      <c r="AQ19" s="29" t="s">
        <v>151</v>
      </c>
      <c r="AR19" s="30">
        <f t="shared" si="21"/>
        <v>0</v>
      </c>
      <c r="AS19" s="21" t="s">
        <v>65</v>
      </c>
      <c r="AT19" s="22">
        <f t="shared" si="22"/>
        <v>0</v>
      </c>
      <c r="AU19" s="29" t="s">
        <v>78</v>
      </c>
      <c r="AV19" s="30">
        <f t="shared" si="23"/>
        <v>0</v>
      </c>
      <c r="AW19" s="21" t="s">
        <v>160</v>
      </c>
      <c r="AX19" s="22">
        <f t="shared" si="24"/>
        <v>0</v>
      </c>
      <c r="AY19" s="29" t="s">
        <v>256</v>
      </c>
      <c r="AZ19" s="30">
        <f t="shared" si="25"/>
        <v>0</v>
      </c>
      <c r="BA19" s="21" t="s">
        <v>0</v>
      </c>
      <c r="BB19" s="22">
        <f t="shared" si="26"/>
        <v>0</v>
      </c>
      <c r="BC19" s="29" t="s">
        <v>76</v>
      </c>
      <c r="BD19" s="30">
        <f t="shared" si="27"/>
        <v>0</v>
      </c>
      <c r="BE19" s="21" t="s">
        <v>250</v>
      </c>
      <c r="BF19" s="22">
        <f t="shared" si="28"/>
        <v>0</v>
      </c>
      <c r="BG19" s="29" t="s">
        <v>35</v>
      </c>
      <c r="BH19" s="30">
        <f t="shared" si="29"/>
        <v>0</v>
      </c>
      <c r="BI19" s="21" t="s">
        <v>153</v>
      </c>
      <c r="BJ19" s="22">
        <f t="shared" si="30"/>
        <v>0</v>
      </c>
      <c r="BK19" s="29" t="s">
        <v>150</v>
      </c>
      <c r="BL19" s="30">
        <f t="shared" si="31"/>
        <v>0</v>
      </c>
      <c r="BM19" s="21" t="s">
        <v>159</v>
      </c>
      <c r="BN19" s="22">
        <f t="shared" si="32"/>
        <v>0</v>
      </c>
      <c r="BO19" s="29" t="s">
        <v>29</v>
      </c>
      <c r="BP19" s="30">
        <f t="shared" si="33"/>
        <v>0</v>
      </c>
      <c r="BQ19" s="21" t="s">
        <v>28</v>
      </c>
      <c r="BR19" s="22">
        <f t="shared" si="34"/>
        <v>0</v>
      </c>
      <c r="BS19" s="29" t="s">
        <v>26</v>
      </c>
      <c r="BT19" s="30">
        <f t="shared" si="35"/>
        <v>0</v>
      </c>
      <c r="BU19" s="21" t="s">
        <v>49</v>
      </c>
      <c r="BV19" s="22">
        <f t="shared" si="36"/>
        <v>0</v>
      </c>
      <c r="BW19" s="29" t="s">
        <v>31</v>
      </c>
      <c r="BX19" s="30">
        <f t="shared" si="37"/>
        <v>0</v>
      </c>
      <c r="BY19" s="21" t="s">
        <v>34</v>
      </c>
      <c r="BZ19" s="22">
        <f t="shared" si="38"/>
        <v>0</v>
      </c>
      <c r="CA19" s="29" t="s">
        <v>67</v>
      </c>
      <c r="CB19" s="30">
        <f t="shared" si="39"/>
        <v>0</v>
      </c>
      <c r="CC19" s="21" t="s">
        <v>149</v>
      </c>
      <c r="CD19" s="22">
        <f t="shared" si="40"/>
        <v>0</v>
      </c>
      <c r="CE19" s="29" t="s">
        <v>258</v>
      </c>
      <c r="CF19" s="30">
        <f t="shared" si="41"/>
        <v>0</v>
      </c>
      <c r="CG19" s="21" t="s">
        <v>165</v>
      </c>
      <c r="CH19" s="22">
        <f t="shared" si="42"/>
        <v>0</v>
      </c>
      <c r="CI19" s="29" t="s">
        <v>49</v>
      </c>
      <c r="CJ19" s="30">
        <f t="shared" si="43"/>
        <v>0</v>
      </c>
      <c r="CK19" s="21" t="s">
        <v>26</v>
      </c>
      <c r="CL19" s="22">
        <f t="shared" si="44"/>
        <v>0</v>
      </c>
      <c r="CM19" s="25" t="s">
        <v>26</v>
      </c>
      <c r="CN19" s="26">
        <f t="shared" si="45"/>
        <v>0</v>
      </c>
    </row>
    <row r="20" spans="1:92" x14ac:dyDescent="0.4">
      <c r="A20" s="66" t="s">
        <v>312</v>
      </c>
      <c r="B20" s="11">
        <f t="shared" si="0"/>
        <v>10</v>
      </c>
      <c r="C20" s="29" t="s">
        <v>162</v>
      </c>
      <c r="D20" s="30">
        <f t="shared" si="1"/>
        <v>10</v>
      </c>
      <c r="E20" s="21" t="s">
        <v>73</v>
      </c>
      <c r="F20" s="22">
        <f t="shared" si="2"/>
        <v>0</v>
      </c>
      <c r="G20" s="29" t="s">
        <v>253</v>
      </c>
      <c r="H20" s="30">
        <f t="shared" si="3"/>
        <v>0</v>
      </c>
      <c r="I20" s="21" t="s">
        <v>254</v>
      </c>
      <c r="J20" s="22">
        <f t="shared" si="4"/>
        <v>0</v>
      </c>
      <c r="K20" s="29" t="s">
        <v>255</v>
      </c>
      <c r="L20" s="30">
        <f t="shared" si="5"/>
        <v>0</v>
      </c>
      <c r="M20" s="21" t="s">
        <v>132</v>
      </c>
      <c r="N20" s="22">
        <f t="shared" si="6"/>
        <v>0</v>
      </c>
      <c r="O20" s="29" t="s">
        <v>24</v>
      </c>
      <c r="P20" s="30">
        <f t="shared" si="7"/>
        <v>0</v>
      </c>
      <c r="Q20" s="21" t="s">
        <v>69</v>
      </c>
      <c r="R20" s="22">
        <f t="shared" si="8"/>
        <v>0</v>
      </c>
      <c r="S20" s="29" t="s">
        <v>50</v>
      </c>
      <c r="T20" s="30">
        <f t="shared" si="9"/>
        <v>0</v>
      </c>
      <c r="U20" s="21" t="s">
        <v>33</v>
      </c>
      <c r="V20" s="22">
        <f t="shared" si="10"/>
        <v>0</v>
      </c>
      <c r="W20" s="29" t="s">
        <v>161</v>
      </c>
      <c r="X20" s="30">
        <f t="shared" si="11"/>
        <v>0</v>
      </c>
      <c r="Y20" s="21" t="s">
        <v>27</v>
      </c>
      <c r="Z20" s="22">
        <f t="shared" si="12"/>
        <v>0</v>
      </c>
      <c r="AA20" s="29" t="s">
        <v>72</v>
      </c>
      <c r="AB20" s="30">
        <f t="shared" si="13"/>
        <v>0</v>
      </c>
      <c r="AC20" s="21" t="s">
        <v>68</v>
      </c>
      <c r="AD20" s="22">
        <f t="shared" si="14"/>
        <v>0</v>
      </c>
      <c r="AE20" s="29" t="s">
        <v>63</v>
      </c>
      <c r="AF20" s="30">
        <f t="shared" si="15"/>
        <v>0</v>
      </c>
      <c r="AG20" s="21" t="s">
        <v>66</v>
      </c>
      <c r="AH20" s="22">
        <f t="shared" si="16"/>
        <v>0</v>
      </c>
      <c r="AI20" s="29" t="s">
        <v>164</v>
      </c>
      <c r="AJ20" s="30">
        <f t="shared" si="17"/>
        <v>0</v>
      </c>
      <c r="AK20" s="21" t="s">
        <v>133</v>
      </c>
      <c r="AL20" s="22">
        <f t="shared" si="18"/>
        <v>0</v>
      </c>
      <c r="AM20" s="29" t="s">
        <v>148</v>
      </c>
      <c r="AN20" s="30">
        <f t="shared" si="19"/>
        <v>0</v>
      </c>
      <c r="AO20" s="21" t="s">
        <v>25</v>
      </c>
      <c r="AP20" s="22">
        <f t="shared" si="20"/>
        <v>0</v>
      </c>
      <c r="AQ20" s="29" t="s">
        <v>151</v>
      </c>
      <c r="AR20" s="30">
        <f t="shared" si="21"/>
        <v>0</v>
      </c>
      <c r="AS20" s="21" t="s">
        <v>156</v>
      </c>
      <c r="AT20" s="22">
        <f t="shared" si="22"/>
        <v>0</v>
      </c>
      <c r="AU20" s="29" t="s">
        <v>78</v>
      </c>
      <c r="AV20" s="30">
        <f t="shared" si="23"/>
        <v>0</v>
      </c>
      <c r="AW20" s="21" t="s">
        <v>261</v>
      </c>
      <c r="AX20" s="22">
        <f t="shared" si="24"/>
        <v>0</v>
      </c>
      <c r="AY20" s="29" t="s">
        <v>46</v>
      </c>
      <c r="AZ20" s="30">
        <f t="shared" si="25"/>
        <v>0</v>
      </c>
      <c r="BA20" s="21" t="s">
        <v>249</v>
      </c>
      <c r="BB20" s="22">
        <f t="shared" si="26"/>
        <v>0</v>
      </c>
      <c r="BC20" s="29" t="s">
        <v>257</v>
      </c>
      <c r="BD20" s="30">
        <f t="shared" si="27"/>
        <v>0</v>
      </c>
      <c r="BE20" s="21" t="s">
        <v>250</v>
      </c>
      <c r="BF20" s="22">
        <f t="shared" si="28"/>
        <v>0</v>
      </c>
      <c r="BG20" s="29" t="s">
        <v>35</v>
      </c>
      <c r="BH20" s="30">
        <f t="shared" si="29"/>
        <v>0</v>
      </c>
      <c r="BI20" s="21" t="s">
        <v>21</v>
      </c>
      <c r="BJ20" s="22">
        <f t="shared" si="30"/>
        <v>0</v>
      </c>
      <c r="BK20" s="29" t="s">
        <v>22</v>
      </c>
      <c r="BL20" s="30">
        <f t="shared" si="31"/>
        <v>0</v>
      </c>
      <c r="BM20" s="21" t="s">
        <v>159</v>
      </c>
      <c r="BN20" s="22">
        <f t="shared" si="32"/>
        <v>0</v>
      </c>
      <c r="BO20" s="29" t="s">
        <v>29</v>
      </c>
      <c r="BP20" s="30">
        <f t="shared" si="33"/>
        <v>0</v>
      </c>
      <c r="BQ20" s="21" t="s">
        <v>28</v>
      </c>
      <c r="BR20" s="22">
        <f t="shared" si="34"/>
        <v>0</v>
      </c>
      <c r="BS20" s="29" t="s">
        <v>26</v>
      </c>
      <c r="BT20" s="30">
        <f t="shared" si="35"/>
        <v>0</v>
      </c>
      <c r="BU20" s="21" t="s">
        <v>33</v>
      </c>
      <c r="BV20" s="22">
        <f t="shared" si="36"/>
        <v>0</v>
      </c>
      <c r="BW20" s="29" t="s">
        <v>147</v>
      </c>
      <c r="BX20" s="30">
        <f t="shared" si="37"/>
        <v>0</v>
      </c>
      <c r="BY20" s="21" t="s">
        <v>50</v>
      </c>
      <c r="BZ20" s="22">
        <f t="shared" si="38"/>
        <v>0</v>
      </c>
      <c r="CA20" s="29" t="s">
        <v>67</v>
      </c>
      <c r="CB20" s="30">
        <f t="shared" si="39"/>
        <v>0</v>
      </c>
      <c r="CC20" s="21" t="s">
        <v>262</v>
      </c>
      <c r="CD20" s="22">
        <f t="shared" si="40"/>
        <v>0</v>
      </c>
      <c r="CE20" s="29" t="s">
        <v>251</v>
      </c>
      <c r="CF20" s="30">
        <f t="shared" si="41"/>
        <v>0</v>
      </c>
      <c r="CG20" s="21" t="s">
        <v>165</v>
      </c>
      <c r="CH20" s="22">
        <f t="shared" si="42"/>
        <v>0</v>
      </c>
      <c r="CI20" s="29" t="s">
        <v>147</v>
      </c>
      <c r="CJ20" s="30">
        <f t="shared" si="43"/>
        <v>0</v>
      </c>
      <c r="CK20" s="21" t="s">
        <v>26</v>
      </c>
      <c r="CL20" s="22">
        <f t="shared" si="44"/>
        <v>0</v>
      </c>
      <c r="CM20" s="25" t="s">
        <v>26</v>
      </c>
      <c r="CN20" s="26">
        <f t="shared" si="45"/>
        <v>0</v>
      </c>
    </row>
    <row r="21" spans="1:92" x14ac:dyDescent="0.4">
      <c r="A21" s="66" t="s">
        <v>95</v>
      </c>
      <c r="B21" s="11">
        <f t="shared" si="0"/>
        <v>10</v>
      </c>
      <c r="C21" s="29" t="s">
        <v>162</v>
      </c>
      <c r="D21" s="30">
        <f t="shared" si="1"/>
        <v>10</v>
      </c>
      <c r="E21" s="21" t="s">
        <v>64</v>
      </c>
      <c r="F21" s="22">
        <f t="shared" si="2"/>
        <v>0</v>
      </c>
      <c r="G21" s="29" t="s">
        <v>253</v>
      </c>
      <c r="H21" s="30">
        <f t="shared" si="3"/>
        <v>0</v>
      </c>
      <c r="I21" s="21" t="s">
        <v>254</v>
      </c>
      <c r="J21" s="22">
        <f t="shared" si="4"/>
        <v>0</v>
      </c>
      <c r="K21" s="29" t="s">
        <v>248</v>
      </c>
      <c r="L21" s="30">
        <f t="shared" si="5"/>
        <v>0</v>
      </c>
      <c r="M21" s="21" t="s">
        <v>23</v>
      </c>
      <c r="N21" s="22">
        <f t="shared" si="6"/>
        <v>0</v>
      </c>
      <c r="O21" s="29" t="s">
        <v>31</v>
      </c>
      <c r="P21" s="30">
        <f t="shared" si="7"/>
        <v>0</v>
      </c>
      <c r="Q21" s="21" t="s">
        <v>154</v>
      </c>
      <c r="R21" s="22">
        <f t="shared" si="8"/>
        <v>0</v>
      </c>
      <c r="S21" s="29" t="s">
        <v>50</v>
      </c>
      <c r="T21" s="30">
        <f t="shared" si="9"/>
        <v>0</v>
      </c>
      <c r="U21" s="21" t="s">
        <v>33</v>
      </c>
      <c r="V21" s="22">
        <f t="shared" si="10"/>
        <v>0</v>
      </c>
      <c r="W21" s="29" t="s">
        <v>161</v>
      </c>
      <c r="X21" s="30">
        <f t="shared" si="11"/>
        <v>0</v>
      </c>
      <c r="Y21" s="21" t="s">
        <v>44</v>
      </c>
      <c r="Z21" s="22">
        <f t="shared" si="12"/>
        <v>0</v>
      </c>
      <c r="AA21" s="29" t="s">
        <v>264</v>
      </c>
      <c r="AB21" s="30">
        <f t="shared" si="13"/>
        <v>0</v>
      </c>
      <c r="AC21" s="21" t="s">
        <v>68</v>
      </c>
      <c r="AD21" s="22">
        <f t="shared" si="14"/>
        <v>0</v>
      </c>
      <c r="AE21" s="29" t="s">
        <v>163</v>
      </c>
      <c r="AF21" s="30">
        <f t="shared" si="15"/>
        <v>0</v>
      </c>
      <c r="AG21" s="21" t="s">
        <v>265</v>
      </c>
      <c r="AH21" s="22">
        <f t="shared" si="16"/>
        <v>0</v>
      </c>
      <c r="AI21" s="29" t="s">
        <v>164</v>
      </c>
      <c r="AJ21" s="30">
        <f t="shared" si="17"/>
        <v>0</v>
      </c>
      <c r="AK21" s="21" t="s">
        <v>133</v>
      </c>
      <c r="AL21" s="22">
        <f t="shared" si="18"/>
        <v>0</v>
      </c>
      <c r="AM21" s="29" t="s">
        <v>148</v>
      </c>
      <c r="AN21" s="30">
        <f t="shared" si="19"/>
        <v>0</v>
      </c>
      <c r="AO21" s="21" t="s">
        <v>75</v>
      </c>
      <c r="AP21" s="22">
        <f t="shared" si="20"/>
        <v>0</v>
      </c>
      <c r="AQ21" s="29" t="s">
        <v>157</v>
      </c>
      <c r="AR21" s="30">
        <f t="shared" si="21"/>
        <v>0</v>
      </c>
      <c r="AS21" s="21" t="s">
        <v>156</v>
      </c>
      <c r="AT21" s="22">
        <f t="shared" si="22"/>
        <v>0</v>
      </c>
      <c r="AU21" s="29" t="s">
        <v>78</v>
      </c>
      <c r="AV21" s="30">
        <f t="shared" si="23"/>
        <v>0</v>
      </c>
      <c r="AW21" s="21" t="s">
        <v>261</v>
      </c>
      <c r="AX21" s="22">
        <f t="shared" si="24"/>
        <v>0</v>
      </c>
      <c r="AY21" s="29" t="s">
        <v>256</v>
      </c>
      <c r="AZ21" s="30">
        <f t="shared" si="25"/>
        <v>0</v>
      </c>
      <c r="BA21" s="21" t="s">
        <v>0</v>
      </c>
      <c r="BB21" s="22">
        <f t="shared" si="26"/>
        <v>0</v>
      </c>
      <c r="BC21" s="29" t="s">
        <v>257</v>
      </c>
      <c r="BD21" s="30">
        <f t="shared" si="27"/>
        <v>0</v>
      </c>
      <c r="BE21" s="21" t="s">
        <v>250</v>
      </c>
      <c r="BF21" s="22">
        <f t="shared" si="28"/>
        <v>0</v>
      </c>
      <c r="BG21" s="29" t="s">
        <v>158</v>
      </c>
      <c r="BH21" s="30">
        <f t="shared" si="29"/>
        <v>0</v>
      </c>
      <c r="BI21" s="21" t="s">
        <v>21</v>
      </c>
      <c r="BJ21" s="22">
        <f t="shared" si="30"/>
        <v>0</v>
      </c>
      <c r="BK21" s="29" t="s">
        <v>22</v>
      </c>
      <c r="BL21" s="30">
        <f t="shared" si="31"/>
        <v>0</v>
      </c>
      <c r="BM21" s="21" t="s">
        <v>48</v>
      </c>
      <c r="BN21" s="22">
        <f t="shared" si="32"/>
        <v>0</v>
      </c>
      <c r="BO21" s="29" t="s">
        <v>29</v>
      </c>
      <c r="BP21" s="30">
        <f t="shared" si="33"/>
        <v>0</v>
      </c>
      <c r="BQ21" s="21" t="s">
        <v>28</v>
      </c>
      <c r="BR21" s="22">
        <f t="shared" si="34"/>
        <v>0</v>
      </c>
      <c r="BS21" s="29" t="s">
        <v>26</v>
      </c>
      <c r="BT21" s="30">
        <f t="shared" si="35"/>
        <v>0</v>
      </c>
      <c r="BU21" s="21" t="s">
        <v>49</v>
      </c>
      <c r="BV21" s="22">
        <f t="shared" si="36"/>
        <v>0</v>
      </c>
      <c r="BW21" s="29" t="s">
        <v>147</v>
      </c>
      <c r="BX21" s="30">
        <f t="shared" si="37"/>
        <v>0</v>
      </c>
      <c r="BY21" s="21" t="s">
        <v>34</v>
      </c>
      <c r="BZ21" s="22">
        <f t="shared" si="38"/>
        <v>0</v>
      </c>
      <c r="CA21" s="29" t="s">
        <v>67</v>
      </c>
      <c r="CB21" s="30">
        <f t="shared" si="39"/>
        <v>0</v>
      </c>
      <c r="CC21" s="21" t="s">
        <v>149</v>
      </c>
      <c r="CD21" s="22">
        <f t="shared" si="40"/>
        <v>0</v>
      </c>
      <c r="CE21" s="29" t="s">
        <v>258</v>
      </c>
      <c r="CF21" s="30">
        <f t="shared" si="41"/>
        <v>0</v>
      </c>
      <c r="CG21" s="21" t="s">
        <v>165</v>
      </c>
      <c r="CH21" s="22">
        <f t="shared" si="42"/>
        <v>0</v>
      </c>
      <c r="CI21" s="29" t="s">
        <v>49</v>
      </c>
      <c r="CJ21" s="30">
        <f t="shared" si="43"/>
        <v>0</v>
      </c>
      <c r="CK21" s="21" t="s">
        <v>34</v>
      </c>
      <c r="CL21" s="22">
        <f t="shared" si="44"/>
        <v>0</v>
      </c>
      <c r="CM21" s="25" t="s">
        <v>34</v>
      </c>
      <c r="CN21" s="26">
        <f t="shared" si="45"/>
        <v>0</v>
      </c>
    </row>
    <row r="22" spans="1:92" x14ac:dyDescent="0.4">
      <c r="A22" s="34" t="s">
        <v>80</v>
      </c>
      <c r="B22" s="11">
        <f t="shared" si="0"/>
        <v>10</v>
      </c>
      <c r="C22" s="29" t="s">
        <v>162</v>
      </c>
      <c r="D22" s="30">
        <f t="shared" si="1"/>
        <v>10</v>
      </c>
      <c r="E22" s="21" t="s">
        <v>73</v>
      </c>
      <c r="F22" s="22">
        <f t="shared" si="2"/>
        <v>0</v>
      </c>
      <c r="G22" s="29" t="s">
        <v>45</v>
      </c>
      <c r="H22" s="30">
        <f t="shared" si="3"/>
        <v>0</v>
      </c>
      <c r="I22" s="21" t="s">
        <v>77</v>
      </c>
      <c r="J22" s="22">
        <f t="shared" si="4"/>
        <v>0</v>
      </c>
      <c r="K22" s="29" t="s">
        <v>248</v>
      </c>
      <c r="L22" s="30">
        <f t="shared" si="5"/>
        <v>0</v>
      </c>
      <c r="M22" s="21" t="s">
        <v>23</v>
      </c>
      <c r="N22" s="22">
        <f t="shared" si="6"/>
        <v>0</v>
      </c>
      <c r="O22" s="29" t="s">
        <v>31</v>
      </c>
      <c r="P22" s="30">
        <f t="shared" si="7"/>
        <v>0</v>
      </c>
      <c r="Q22" s="21" t="s">
        <v>69</v>
      </c>
      <c r="R22" s="22">
        <f t="shared" si="8"/>
        <v>0</v>
      </c>
      <c r="S22" s="29" t="s">
        <v>50</v>
      </c>
      <c r="T22" s="30">
        <f t="shared" si="9"/>
        <v>0</v>
      </c>
      <c r="U22" s="21" t="s">
        <v>33</v>
      </c>
      <c r="V22" s="22">
        <f t="shared" si="10"/>
        <v>0</v>
      </c>
      <c r="W22" s="29" t="s">
        <v>74</v>
      </c>
      <c r="X22" s="30">
        <f t="shared" si="11"/>
        <v>0</v>
      </c>
      <c r="Y22" s="21" t="s">
        <v>27</v>
      </c>
      <c r="Z22" s="22">
        <f t="shared" si="12"/>
        <v>0</v>
      </c>
      <c r="AA22" s="29" t="s">
        <v>72</v>
      </c>
      <c r="AB22" s="30">
        <f t="shared" si="13"/>
        <v>0</v>
      </c>
      <c r="AC22" s="21" t="s">
        <v>36</v>
      </c>
      <c r="AD22" s="22">
        <f t="shared" si="14"/>
        <v>0</v>
      </c>
      <c r="AE22" s="29" t="s">
        <v>63</v>
      </c>
      <c r="AF22" s="30">
        <f t="shared" si="15"/>
        <v>0</v>
      </c>
      <c r="AG22" s="21" t="s">
        <v>66</v>
      </c>
      <c r="AH22" s="22">
        <f t="shared" si="16"/>
        <v>0</v>
      </c>
      <c r="AI22" s="29" t="s">
        <v>32</v>
      </c>
      <c r="AJ22" s="30">
        <f t="shared" si="17"/>
        <v>0</v>
      </c>
      <c r="AK22" s="21" t="s">
        <v>133</v>
      </c>
      <c r="AL22" s="22">
        <f t="shared" si="18"/>
        <v>0</v>
      </c>
      <c r="AM22" s="29" t="s">
        <v>148</v>
      </c>
      <c r="AN22" s="30">
        <f t="shared" si="19"/>
        <v>0</v>
      </c>
      <c r="AO22" s="21" t="s">
        <v>75</v>
      </c>
      <c r="AP22" s="22">
        <f t="shared" si="20"/>
        <v>0</v>
      </c>
      <c r="AQ22" s="29" t="s">
        <v>151</v>
      </c>
      <c r="AR22" s="30">
        <f t="shared" si="21"/>
        <v>0</v>
      </c>
      <c r="AS22" s="21" t="s">
        <v>156</v>
      </c>
      <c r="AT22" s="22">
        <f t="shared" si="22"/>
        <v>0</v>
      </c>
      <c r="AU22" s="29" t="s">
        <v>78</v>
      </c>
      <c r="AV22" s="30">
        <f t="shared" si="23"/>
        <v>0</v>
      </c>
      <c r="AW22" s="21" t="s">
        <v>160</v>
      </c>
      <c r="AX22" s="22">
        <f t="shared" si="24"/>
        <v>0</v>
      </c>
      <c r="AY22" s="29" t="s">
        <v>46</v>
      </c>
      <c r="AZ22" s="30">
        <f t="shared" si="25"/>
        <v>0</v>
      </c>
      <c r="BA22" s="21" t="s">
        <v>249</v>
      </c>
      <c r="BB22" s="22">
        <f t="shared" si="26"/>
        <v>0</v>
      </c>
      <c r="BC22" s="29" t="s">
        <v>257</v>
      </c>
      <c r="BD22" s="30">
        <f t="shared" si="27"/>
        <v>0</v>
      </c>
      <c r="BE22" s="21" t="s">
        <v>250</v>
      </c>
      <c r="BF22" s="22">
        <f t="shared" si="28"/>
        <v>0</v>
      </c>
      <c r="BG22" s="29" t="s">
        <v>35</v>
      </c>
      <c r="BH22" s="30">
        <f t="shared" si="29"/>
        <v>0</v>
      </c>
      <c r="BI22" s="21" t="s">
        <v>21</v>
      </c>
      <c r="BJ22" s="22">
        <f t="shared" si="30"/>
        <v>0</v>
      </c>
      <c r="BK22" s="29" t="s">
        <v>22</v>
      </c>
      <c r="BL22" s="30">
        <f t="shared" si="31"/>
        <v>0</v>
      </c>
      <c r="BM22" s="21" t="s">
        <v>48</v>
      </c>
      <c r="BN22" s="22">
        <f t="shared" si="32"/>
        <v>0</v>
      </c>
      <c r="BO22" s="29" t="s">
        <v>29</v>
      </c>
      <c r="BP22" s="30">
        <f t="shared" si="33"/>
        <v>0</v>
      </c>
      <c r="BQ22" s="21" t="s">
        <v>28</v>
      </c>
      <c r="BR22" s="22">
        <f t="shared" si="34"/>
        <v>0</v>
      </c>
      <c r="BS22" s="29" t="s">
        <v>26</v>
      </c>
      <c r="BT22" s="30">
        <f t="shared" si="35"/>
        <v>0</v>
      </c>
      <c r="BU22" s="21" t="s">
        <v>49</v>
      </c>
      <c r="BV22" s="22">
        <f t="shared" si="36"/>
        <v>0</v>
      </c>
      <c r="BW22" s="29" t="s">
        <v>147</v>
      </c>
      <c r="BX22" s="30">
        <f t="shared" si="37"/>
        <v>0</v>
      </c>
      <c r="BY22" s="21" t="s">
        <v>34</v>
      </c>
      <c r="BZ22" s="22">
        <f t="shared" si="38"/>
        <v>0</v>
      </c>
      <c r="CA22" s="29" t="s">
        <v>67</v>
      </c>
      <c r="CB22" s="30">
        <f t="shared" si="39"/>
        <v>0</v>
      </c>
      <c r="CC22" s="21" t="s">
        <v>262</v>
      </c>
      <c r="CD22" s="22">
        <f t="shared" si="40"/>
        <v>0</v>
      </c>
      <c r="CE22" s="29" t="s">
        <v>258</v>
      </c>
      <c r="CF22" s="30">
        <f t="shared" si="41"/>
        <v>0</v>
      </c>
      <c r="CG22" s="21" t="s">
        <v>165</v>
      </c>
      <c r="CH22" s="22">
        <f t="shared" si="42"/>
        <v>0</v>
      </c>
      <c r="CI22" s="29" t="s">
        <v>147</v>
      </c>
      <c r="CJ22" s="30">
        <f t="shared" si="43"/>
        <v>0</v>
      </c>
      <c r="CK22" s="21" t="s">
        <v>26</v>
      </c>
      <c r="CL22" s="22">
        <f t="shared" si="44"/>
        <v>0</v>
      </c>
      <c r="CM22" s="25" t="s">
        <v>26</v>
      </c>
      <c r="CN22" s="26">
        <f t="shared" si="45"/>
        <v>0</v>
      </c>
    </row>
    <row r="23" spans="1:92" x14ac:dyDescent="0.4">
      <c r="A23" s="68" t="s">
        <v>315</v>
      </c>
      <c r="B23" s="11">
        <f t="shared" si="0"/>
        <v>10</v>
      </c>
      <c r="C23" s="29" t="s">
        <v>162</v>
      </c>
      <c r="D23" s="30">
        <f t="shared" si="1"/>
        <v>10</v>
      </c>
      <c r="E23" s="21" t="s">
        <v>64</v>
      </c>
      <c r="F23" s="22">
        <f t="shared" si="2"/>
        <v>0</v>
      </c>
      <c r="G23" s="29" t="s">
        <v>253</v>
      </c>
      <c r="H23" s="30">
        <f t="shared" si="3"/>
        <v>0</v>
      </c>
      <c r="I23" s="21" t="s">
        <v>77</v>
      </c>
      <c r="J23" s="22">
        <f t="shared" si="4"/>
        <v>0</v>
      </c>
      <c r="K23" s="29" t="s">
        <v>255</v>
      </c>
      <c r="L23" s="30">
        <f t="shared" si="5"/>
        <v>0</v>
      </c>
      <c r="M23" s="21" t="s">
        <v>23</v>
      </c>
      <c r="N23" s="22">
        <f t="shared" si="6"/>
        <v>0</v>
      </c>
      <c r="O23" s="29" t="s">
        <v>31</v>
      </c>
      <c r="P23" s="30">
        <f t="shared" si="7"/>
        <v>0</v>
      </c>
      <c r="Q23" s="21" t="s">
        <v>69</v>
      </c>
      <c r="R23" s="22">
        <f t="shared" si="8"/>
        <v>0</v>
      </c>
      <c r="S23" s="29" t="s">
        <v>50</v>
      </c>
      <c r="T23" s="30">
        <f t="shared" si="9"/>
        <v>0</v>
      </c>
      <c r="U23" s="21" t="s">
        <v>33</v>
      </c>
      <c r="V23" s="22">
        <f t="shared" si="10"/>
        <v>0</v>
      </c>
      <c r="W23" s="29" t="s">
        <v>161</v>
      </c>
      <c r="X23" s="30">
        <f t="shared" si="11"/>
        <v>0</v>
      </c>
      <c r="Y23" s="21" t="s">
        <v>44</v>
      </c>
      <c r="Z23" s="22">
        <f t="shared" si="12"/>
        <v>0</v>
      </c>
      <c r="AA23" s="29" t="s">
        <v>72</v>
      </c>
      <c r="AB23" s="30">
        <f t="shared" si="13"/>
        <v>0</v>
      </c>
      <c r="AC23" s="21" t="s">
        <v>68</v>
      </c>
      <c r="AD23" s="22">
        <f t="shared" si="14"/>
        <v>0</v>
      </c>
      <c r="AE23" s="29" t="s">
        <v>63</v>
      </c>
      <c r="AF23" s="30">
        <f t="shared" si="15"/>
        <v>0</v>
      </c>
      <c r="AG23" s="21" t="s">
        <v>66</v>
      </c>
      <c r="AH23" s="22">
        <f t="shared" si="16"/>
        <v>0</v>
      </c>
      <c r="AI23" s="29" t="s">
        <v>164</v>
      </c>
      <c r="AJ23" s="30">
        <f t="shared" si="17"/>
        <v>0</v>
      </c>
      <c r="AK23" s="21" t="s">
        <v>133</v>
      </c>
      <c r="AL23" s="22">
        <f t="shared" si="18"/>
        <v>0</v>
      </c>
      <c r="AM23" s="29" t="s">
        <v>148</v>
      </c>
      <c r="AN23" s="30">
        <f t="shared" si="19"/>
        <v>0</v>
      </c>
      <c r="AO23" s="21" t="s">
        <v>75</v>
      </c>
      <c r="AP23" s="22">
        <f t="shared" si="20"/>
        <v>0</v>
      </c>
      <c r="AQ23" s="29" t="s">
        <v>157</v>
      </c>
      <c r="AR23" s="30">
        <f t="shared" si="21"/>
        <v>0</v>
      </c>
      <c r="AS23" s="21" t="s">
        <v>65</v>
      </c>
      <c r="AT23" s="22">
        <f t="shared" si="22"/>
        <v>0</v>
      </c>
      <c r="AU23" s="29" t="s">
        <v>78</v>
      </c>
      <c r="AV23" s="30">
        <f t="shared" si="23"/>
        <v>0</v>
      </c>
      <c r="AW23" s="21" t="s">
        <v>160</v>
      </c>
      <c r="AX23" s="22">
        <f t="shared" si="24"/>
        <v>0</v>
      </c>
      <c r="AY23" s="29" t="s">
        <v>46</v>
      </c>
      <c r="AZ23" s="30">
        <f t="shared" si="25"/>
        <v>0</v>
      </c>
      <c r="BA23" s="21" t="s">
        <v>249</v>
      </c>
      <c r="BB23" s="22">
        <f t="shared" si="26"/>
        <v>0</v>
      </c>
      <c r="BC23" s="29" t="s">
        <v>76</v>
      </c>
      <c r="BD23" s="30">
        <f t="shared" si="27"/>
        <v>0</v>
      </c>
      <c r="BE23" s="21" t="s">
        <v>250</v>
      </c>
      <c r="BF23" s="22">
        <f t="shared" si="28"/>
        <v>0</v>
      </c>
      <c r="BG23" s="29" t="s">
        <v>158</v>
      </c>
      <c r="BH23" s="30">
        <f t="shared" si="29"/>
        <v>0</v>
      </c>
      <c r="BI23" s="21" t="s">
        <v>21</v>
      </c>
      <c r="BJ23" s="22">
        <f t="shared" si="30"/>
        <v>0</v>
      </c>
      <c r="BK23" s="29" t="s">
        <v>22</v>
      </c>
      <c r="BL23" s="30">
        <f t="shared" si="31"/>
        <v>0</v>
      </c>
      <c r="BM23" s="21" t="s">
        <v>159</v>
      </c>
      <c r="BN23" s="22">
        <f t="shared" si="32"/>
        <v>0</v>
      </c>
      <c r="BO23" s="29" t="s">
        <v>30</v>
      </c>
      <c r="BP23" s="30">
        <f t="shared" si="33"/>
        <v>0</v>
      </c>
      <c r="BQ23" s="21" t="s">
        <v>28</v>
      </c>
      <c r="BR23" s="22">
        <f t="shared" si="34"/>
        <v>0</v>
      </c>
      <c r="BS23" s="29" t="s">
        <v>69</v>
      </c>
      <c r="BT23" s="30">
        <f t="shared" si="35"/>
        <v>0</v>
      </c>
      <c r="BU23" s="21" t="s">
        <v>33</v>
      </c>
      <c r="BV23" s="22">
        <f t="shared" si="36"/>
        <v>0</v>
      </c>
      <c r="BW23" s="29" t="s">
        <v>31</v>
      </c>
      <c r="BX23" s="30">
        <f t="shared" si="37"/>
        <v>0</v>
      </c>
      <c r="BY23" s="21" t="s">
        <v>34</v>
      </c>
      <c r="BZ23" s="22">
        <f t="shared" si="38"/>
        <v>0</v>
      </c>
      <c r="CA23" s="29" t="s">
        <v>67</v>
      </c>
      <c r="CB23" s="30">
        <f t="shared" si="39"/>
        <v>0</v>
      </c>
      <c r="CC23" s="21" t="s">
        <v>149</v>
      </c>
      <c r="CD23" s="22">
        <f t="shared" si="40"/>
        <v>0</v>
      </c>
      <c r="CE23" s="29" t="s">
        <v>251</v>
      </c>
      <c r="CF23" s="30">
        <f t="shared" si="41"/>
        <v>0</v>
      </c>
      <c r="CG23" s="21" t="s">
        <v>165</v>
      </c>
      <c r="CH23" s="22">
        <f t="shared" si="42"/>
        <v>0</v>
      </c>
      <c r="CI23" s="29" t="s">
        <v>31</v>
      </c>
      <c r="CJ23" s="30">
        <f t="shared" si="43"/>
        <v>0</v>
      </c>
      <c r="CK23" s="21" t="s">
        <v>34</v>
      </c>
      <c r="CL23" s="22">
        <f t="shared" si="44"/>
        <v>0</v>
      </c>
      <c r="CM23" s="25" t="s">
        <v>34</v>
      </c>
      <c r="CN23" s="26">
        <f t="shared" si="45"/>
        <v>0</v>
      </c>
    </row>
    <row r="24" spans="1:92" x14ac:dyDescent="0.4">
      <c r="A24" s="68" t="s">
        <v>316</v>
      </c>
      <c r="B24" s="11">
        <f t="shared" si="0"/>
        <v>10</v>
      </c>
      <c r="C24" s="29" t="s">
        <v>162</v>
      </c>
      <c r="D24" s="30">
        <f t="shared" si="1"/>
        <v>10</v>
      </c>
      <c r="E24" s="21" t="s">
        <v>64</v>
      </c>
      <c r="F24" s="22">
        <f t="shared" si="2"/>
        <v>0</v>
      </c>
      <c r="G24" s="29" t="s">
        <v>253</v>
      </c>
      <c r="H24" s="30">
        <f t="shared" si="3"/>
        <v>0</v>
      </c>
      <c r="I24" s="21" t="s">
        <v>254</v>
      </c>
      <c r="J24" s="22">
        <f t="shared" si="4"/>
        <v>0</v>
      </c>
      <c r="K24" s="29" t="s">
        <v>255</v>
      </c>
      <c r="L24" s="30">
        <f t="shared" si="5"/>
        <v>0</v>
      </c>
      <c r="M24" s="21" t="s">
        <v>132</v>
      </c>
      <c r="N24" s="22">
        <f t="shared" si="6"/>
        <v>0</v>
      </c>
      <c r="O24" s="29" t="s">
        <v>31</v>
      </c>
      <c r="P24" s="30">
        <f t="shared" si="7"/>
        <v>0</v>
      </c>
      <c r="Q24" s="21" t="s">
        <v>69</v>
      </c>
      <c r="R24" s="22">
        <f t="shared" si="8"/>
        <v>0</v>
      </c>
      <c r="S24" s="29" t="s">
        <v>50</v>
      </c>
      <c r="T24" s="30">
        <f t="shared" si="9"/>
        <v>0</v>
      </c>
      <c r="U24" s="21" t="s">
        <v>33</v>
      </c>
      <c r="V24" s="22">
        <f t="shared" si="10"/>
        <v>0</v>
      </c>
      <c r="W24" s="29" t="s">
        <v>161</v>
      </c>
      <c r="X24" s="30">
        <f t="shared" si="11"/>
        <v>0</v>
      </c>
      <c r="Y24" s="21" t="s">
        <v>27</v>
      </c>
      <c r="Z24" s="22">
        <f t="shared" si="12"/>
        <v>0</v>
      </c>
      <c r="AA24" s="29" t="s">
        <v>264</v>
      </c>
      <c r="AB24" s="30">
        <f t="shared" si="13"/>
        <v>0</v>
      </c>
      <c r="AC24" s="21" t="s">
        <v>68</v>
      </c>
      <c r="AD24" s="22">
        <f t="shared" si="14"/>
        <v>0</v>
      </c>
      <c r="AE24" s="29" t="s">
        <v>63</v>
      </c>
      <c r="AF24" s="30">
        <f t="shared" si="15"/>
        <v>0</v>
      </c>
      <c r="AG24" s="21" t="s">
        <v>66</v>
      </c>
      <c r="AH24" s="22">
        <f t="shared" si="16"/>
        <v>0</v>
      </c>
      <c r="AI24" s="29" t="s">
        <v>32</v>
      </c>
      <c r="AJ24" s="30">
        <f t="shared" si="17"/>
        <v>0</v>
      </c>
      <c r="AK24" s="21" t="s">
        <v>133</v>
      </c>
      <c r="AL24" s="22">
        <f t="shared" si="18"/>
        <v>0</v>
      </c>
      <c r="AM24" s="29" t="s">
        <v>148</v>
      </c>
      <c r="AN24" s="30">
        <f t="shared" si="19"/>
        <v>0</v>
      </c>
      <c r="AO24" s="21" t="s">
        <v>25</v>
      </c>
      <c r="AP24" s="22">
        <f t="shared" si="20"/>
        <v>0</v>
      </c>
      <c r="AQ24" s="29" t="s">
        <v>157</v>
      </c>
      <c r="AR24" s="30">
        <f t="shared" si="21"/>
        <v>0</v>
      </c>
      <c r="AS24" s="21" t="s">
        <v>65</v>
      </c>
      <c r="AT24" s="22">
        <f t="shared" si="22"/>
        <v>0</v>
      </c>
      <c r="AU24" s="29" t="s">
        <v>78</v>
      </c>
      <c r="AV24" s="30">
        <f t="shared" si="23"/>
        <v>0</v>
      </c>
      <c r="AW24" s="21" t="s">
        <v>160</v>
      </c>
      <c r="AX24" s="22">
        <f t="shared" si="24"/>
        <v>0</v>
      </c>
      <c r="AY24" s="29" t="s">
        <v>46</v>
      </c>
      <c r="AZ24" s="30">
        <f t="shared" si="25"/>
        <v>0</v>
      </c>
      <c r="BA24" s="21" t="s">
        <v>249</v>
      </c>
      <c r="BB24" s="22">
        <f t="shared" si="26"/>
        <v>0</v>
      </c>
      <c r="BC24" s="29" t="s">
        <v>257</v>
      </c>
      <c r="BD24" s="30">
        <f t="shared" si="27"/>
        <v>0</v>
      </c>
      <c r="BE24" s="21" t="s">
        <v>47</v>
      </c>
      <c r="BF24" s="22">
        <f t="shared" si="28"/>
        <v>0</v>
      </c>
      <c r="BG24" s="29" t="s">
        <v>158</v>
      </c>
      <c r="BH24" s="30">
        <f t="shared" si="29"/>
        <v>0</v>
      </c>
      <c r="BI24" s="21" t="s">
        <v>21</v>
      </c>
      <c r="BJ24" s="22">
        <f t="shared" si="30"/>
        <v>0</v>
      </c>
      <c r="BK24" s="29" t="s">
        <v>22</v>
      </c>
      <c r="BL24" s="30">
        <f t="shared" si="31"/>
        <v>0</v>
      </c>
      <c r="BM24" s="21" t="s">
        <v>48</v>
      </c>
      <c r="BN24" s="22">
        <f t="shared" si="32"/>
        <v>0</v>
      </c>
      <c r="BO24" s="29" t="s">
        <v>29</v>
      </c>
      <c r="BP24" s="30">
        <f t="shared" si="33"/>
        <v>0</v>
      </c>
      <c r="BQ24" s="21" t="s">
        <v>28</v>
      </c>
      <c r="BR24" s="22">
        <f t="shared" si="34"/>
        <v>0</v>
      </c>
      <c r="BS24" s="29" t="s">
        <v>69</v>
      </c>
      <c r="BT24" s="30">
        <f t="shared" si="35"/>
        <v>0</v>
      </c>
      <c r="BU24" s="21" t="s">
        <v>33</v>
      </c>
      <c r="BV24" s="22">
        <f t="shared" si="36"/>
        <v>0</v>
      </c>
      <c r="BW24" s="29" t="s">
        <v>31</v>
      </c>
      <c r="BX24" s="30">
        <f t="shared" si="37"/>
        <v>0</v>
      </c>
      <c r="BY24" s="21" t="s">
        <v>34</v>
      </c>
      <c r="BZ24" s="22">
        <f t="shared" si="38"/>
        <v>0</v>
      </c>
      <c r="CA24" s="29" t="s">
        <v>67</v>
      </c>
      <c r="CB24" s="30">
        <f t="shared" si="39"/>
        <v>0</v>
      </c>
      <c r="CC24" s="21" t="s">
        <v>149</v>
      </c>
      <c r="CD24" s="22">
        <f t="shared" si="40"/>
        <v>0</v>
      </c>
      <c r="CE24" s="29" t="s">
        <v>258</v>
      </c>
      <c r="CF24" s="30">
        <f t="shared" si="41"/>
        <v>0</v>
      </c>
      <c r="CG24" s="21" t="s">
        <v>19</v>
      </c>
      <c r="CH24" s="22">
        <f t="shared" si="42"/>
        <v>0</v>
      </c>
      <c r="CI24" s="29" t="s">
        <v>31</v>
      </c>
      <c r="CJ24" s="30">
        <f t="shared" si="43"/>
        <v>0</v>
      </c>
      <c r="CK24" s="21" t="s">
        <v>69</v>
      </c>
      <c r="CL24" s="22">
        <f t="shared" si="44"/>
        <v>0</v>
      </c>
      <c r="CM24" s="25" t="s">
        <v>69</v>
      </c>
      <c r="CN24" s="26">
        <f t="shared" si="45"/>
        <v>0</v>
      </c>
    </row>
    <row r="25" spans="1:92" x14ac:dyDescent="0.4">
      <c r="A25" s="63" t="s">
        <v>91</v>
      </c>
      <c r="B25" s="11">
        <f t="shared" si="0"/>
        <v>10</v>
      </c>
      <c r="C25" s="29" t="s">
        <v>162</v>
      </c>
      <c r="D25" s="30">
        <f t="shared" si="1"/>
        <v>10</v>
      </c>
      <c r="E25" s="21" t="s">
        <v>64</v>
      </c>
      <c r="F25" s="22">
        <f t="shared" si="2"/>
        <v>0</v>
      </c>
      <c r="G25" s="29" t="s">
        <v>45</v>
      </c>
      <c r="H25" s="30">
        <f t="shared" si="3"/>
        <v>0</v>
      </c>
      <c r="I25" s="21" t="s">
        <v>254</v>
      </c>
      <c r="J25" s="22">
        <f t="shared" si="4"/>
        <v>0</v>
      </c>
      <c r="K25" s="29" t="s">
        <v>255</v>
      </c>
      <c r="L25" s="30">
        <f t="shared" si="5"/>
        <v>0</v>
      </c>
      <c r="M25" s="21" t="s">
        <v>132</v>
      </c>
      <c r="N25" s="22">
        <f t="shared" si="6"/>
        <v>0</v>
      </c>
      <c r="O25" s="29" t="s">
        <v>24</v>
      </c>
      <c r="P25" s="30">
        <f t="shared" si="7"/>
        <v>0</v>
      </c>
      <c r="Q25" s="21" t="s">
        <v>69</v>
      </c>
      <c r="R25" s="22">
        <f t="shared" si="8"/>
        <v>0</v>
      </c>
      <c r="S25" s="29" t="s">
        <v>50</v>
      </c>
      <c r="T25" s="30">
        <f t="shared" si="9"/>
        <v>0</v>
      </c>
      <c r="U25" s="21" t="s">
        <v>33</v>
      </c>
      <c r="V25" s="22">
        <f t="shared" si="10"/>
        <v>0</v>
      </c>
      <c r="W25" s="29" t="s">
        <v>74</v>
      </c>
      <c r="X25" s="30">
        <f t="shared" si="11"/>
        <v>0</v>
      </c>
      <c r="Y25" s="21" t="s">
        <v>27</v>
      </c>
      <c r="Z25" s="22">
        <f t="shared" si="12"/>
        <v>0</v>
      </c>
      <c r="AA25" s="29" t="s">
        <v>72</v>
      </c>
      <c r="AB25" s="30">
        <f t="shared" si="13"/>
        <v>0</v>
      </c>
      <c r="AC25" s="21" t="s">
        <v>68</v>
      </c>
      <c r="AD25" s="22">
        <f t="shared" si="14"/>
        <v>0</v>
      </c>
      <c r="AE25" s="29" t="s">
        <v>63</v>
      </c>
      <c r="AF25" s="30">
        <f t="shared" si="15"/>
        <v>0</v>
      </c>
      <c r="AG25" s="21" t="s">
        <v>66</v>
      </c>
      <c r="AH25" s="22">
        <f t="shared" si="16"/>
        <v>0</v>
      </c>
      <c r="AI25" s="29" t="s">
        <v>32</v>
      </c>
      <c r="AJ25" s="30">
        <f t="shared" si="17"/>
        <v>0</v>
      </c>
      <c r="AK25" s="21" t="s">
        <v>133</v>
      </c>
      <c r="AL25" s="22">
        <f t="shared" si="18"/>
        <v>0</v>
      </c>
      <c r="AM25" s="29" t="s">
        <v>155</v>
      </c>
      <c r="AN25" s="30">
        <f t="shared" si="19"/>
        <v>0</v>
      </c>
      <c r="AO25" s="21" t="s">
        <v>25</v>
      </c>
      <c r="AP25" s="22">
        <f t="shared" si="20"/>
        <v>0</v>
      </c>
      <c r="AQ25" s="29" t="s">
        <v>157</v>
      </c>
      <c r="AR25" s="30">
        <f t="shared" si="21"/>
        <v>0</v>
      </c>
      <c r="AS25" s="21" t="s">
        <v>65</v>
      </c>
      <c r="AT25" s="22">
        <f t="shared" si="22"/>
        <v>0</v>
      </c>
      <c r="AU25" s="29" t="s">
        <v>78</v>
      </c>
      <c r="AV25" s="30">
        <f t="shared" si="23"/>
        <v>0</v>
      </c>
      <c r="AW25" s="21" t="s">
        <v>160</v>
      </c>
      <c r="AX25" s="22">
        <f t="shared" si="24"/>
        <v>0</v>
      </c>
      <c r="AY25" s="29" t="s">
        <v>46</v>
      </c>
      <c r="AZ25" s="30">
        <f t="shared" si="25"/>
        <v>0</v>
      </c>
      <c r="BA25" s="21" t="s">
        <v>249</v>
      </c>
      <c r="BB25" s="22">
        <f t="shared" si="26"/>
        <v>0</v>
      </c>
      <c r="BC25" s="29" t="s">
        <v>76</v>
      </c>
      <c r="BD25" s="30">
        <f t="shared" si="27"/>
        <v>0</v>
      </c>
      <c r="BE25" s="21" t="s">
        <v>250</v>
      </c>
      <c r="BF25" s="22">
        <f t="shared" si="28"/>
        <v>0</v>
      </c>
      <c r="BG25" s="29" t="s">
        <v>35</v>
      </c>
      <c r="BH25" s="30">
        <f t="shared" si="29"/>
        <v>0</v>
      </c>
      <c r="BI25" s="21" t="s">
        <v>21</v>
      </c>
      <c r="BJ25" s="22">
        <f t="shared" si="30"/>
        <v>0</v>
      </c>
      <c r="BK25" s="29" t="s">
        <v>150</v>
      </c>
      <c r="BL25" s="30">
        <f t="shared" si="31"/>
        <v>0</v>
      </c>
      <c r="BM25" s="21" t="s">
        <v>48</v>
      </c>
      <c r="BN25" s="22">
        <f t="shared" si="32"/>
        <v>0</v>
      </c>
      <c r="BO25" s="29" t="s">
        <v>29</v>
      </c>
      <c r="BP25" s="30">
        <f t="shared" si="33"/>
        <v>0</v>
      </c>
      <c r="BQ25" s="21" t="s">
        <v>28</v>
      </c>
      <c r="BR25" s="22">
        <f t="shared" si="34"/>
        <v>0</v>
      </c>
      <c r="BS25" s="29" t="s">
        <v>26</v>
      </c>
      <c r="BT25" s="30">
        <f t="shared" si="35"/>
        <v>0</v>
      </c>
      <c r="BU25" s="21" t="s">
        <v>33</v>
      </c>
      <c r="BV25" s="22">
        <f t="shared" si="36"/>
        <v>0</v>
      </c>
      <c r="BW25" s="29" t="s">
        <v>147</v>
      </c>
      <c r="BX25" s="30">
        <f t="shared" si="37"/>
        <v>0</v>
      </c>
      <c r="BY25" s="21" t="s">
        <v>34</v>
      </c>
      <c r="BZ25" s="22">
        <f t="shared" si="38"/>
        <v>0</v>
      </c>
      <c r="CA25" s="29" t="s">
        <v>67</v>
      </c>
      <c r="CB25" s="30">
        <f t="shared" si="39"/>
        <v>0</v>
      </c>
      <c r="CC25" s="21" t="s">
        <v>149</v>
      </c>
      <c r="CD25" s="22">
        <f t="shared" si="40"/>
        <v>0</v>
      </c>
      <c r="CE25" s="29" t="s">
        <v>258</v>
      </c>
      <c r="CF25" s="30">
        <f t="shared" si="41"/>
        <v>0</v>
      </c>
      <c r="CG25" s="21" t="s">
        <v>19</v>
      </c>
      <c r="CH25" s="22">
        <f t="shared" si="42"/>
        <v>0</v>
      </c>
      <c r="CI25" s="29" t="s">
        <v>147</v>
      </c>
      <c r="CJ25" s="30">
        <f t="shared" si="43"/>
        <v>0</v>
      </c>
      <c r="CK25" s="21" t="s">
        <v>26</v>
      </c>
      <c r="CL25" s="22">
        <f t="shared" si="44"/>
        <v>0</v>
      </c>
      <c r="CM25" s="25" t="s">
        <v>26</v>
      </c>
      <c r="CN25" s="26">
        <f t="shared" si="45"/>
        <v>0</v>
      </c>
    </row>
    <row r="26" spans="1:92" x14ac:dyDescent="0.4">
      <c r="A26" s="60" t="s">
        <v>270</v>
      </c>
      <c r="B26" s="11">
        <f t="shared" si="0"/>
        <v>10</v>
      </c>
      <c r="C26" s="29" t="s">
        <v>162</v>
      </c>
      <c r="D26" s="30">
        <f t="shared" si="1"/>
        <v>10</v>
      </c>
      <c r="E26" s="21" t="s">
        <v>64</v>
      </c>
      <c r="F26" s="22">
        <f t="shared" si="2"/>
        <v>0</v>
      </c>
      <c r="G26" s="29" t="s">
        <v>253</v>
      </c>
      <c r="H26" s="30">
        <f t="shared" si="3"/>
        <v>0</v>
      </c>
      <c r="I26" s="21" t="s">
        <v>254</v>
      </c>
      <c r="J26" s="22">
        <f t="shared" si="4"/>
        <v>0</v>
      </c>
      <c r="K26" s="29" t="s">
        <v>255</v>
      </c>
      <c r="L26" s="30">
        <f t="shared" si="5"/>
        <v>0</v>
      </c>
      <c r="M26" s="21" t="s">
        <v>23</v>
      </c>
      <c r="N26" s="22">
        <f t="shared" si="6"/>
        <v>0</v>
      </c>
      <c r="O26" s="29" t="s">
        <v>24</v>
      </c>
      <c r="P26" s="30">
        <f t="shared" si="7"/>
        <v>0</v>
      </c>
      <c r="Q26" s="21" t="s">
        <v>69</v>
      </c>
      <c r="R26" s="22">
        <f t="shared" si="8"/>
        <v>0</v>
      </c>
      <c r="S26" s="29" t="s">
        <v>50</v>
      </c>
      <c r="T26" s="30">
        <f t="shared" si="9"/>
        <v>0</v>
      </c>
      <c r="U26" s="21" t="s">
        <v>33</v>
      </c>
      <c r="V26" s="22">
        <f t="shared" si="10"/>
        <v>0</v>
      </c>
      <c r="W26" s="29" t="s">
        <v>161</v>
      </c>
      <c r="X26" s="30">
        <f t="shared" si="11"/>
        <v>0</v>
      </c>
      <c r="Y26" s="21" t="s">
        <v>27</v>
      </c>
      <c r="Z26" s="22">
        <f t="shared" si="12"/>
        <v>0</v>
      </c>
      <c r="AA26" s="29" t="s">
        <v>72</v>
      </c>
      <c r="AB26" s="30">
        <f t="shared" si="13"/>
        <v>0</v>
      </c>
      <c r="AC26" s="21" t="s">
        <v>68</v>
      </c>
      <c r="AD26" s="22">
        <f t="shared" si="14"/>
        <v>0</v>
      </c>
      <c r="AE26" s="29" t="s">
        <v>63</v>
      </c>
      <c r="AF26" s="30">
        <f t="shared" si="15"/>
        <v>0</v>
      </c>
      <c r="AG26" s="21" t="s">
        <v>265</v>
      </c>
      <c r="AH26" s="22">
        <f t="shared" si="16"/>
        <v>0</v>
      </c>
      <c r="AI26" s="29" t="s">
        <v>32</v>
      </c>
      <c r="AJ26" s="30">
        <f t="shared" si="17"/>
        <v>0</v>
      </c>
      <c r="AK26" s="21" t="s">
        <v>260</v>
      </c>
      <c r="AL26" s="22">
        <f t="shared" si="18"/>
        <v>0</v>
      </c>
      <c r="AM26" s="29" t="s">
        <v>155</v>
      </c>
      <c r="AN26" s="30">
        <f t="shared" si="19"/>
        <v>0</v>
      </c>
      <c r="AO26" s="21" t="s">
        <v>75</v>
      </c>
      <c r="AP26" s="22">
        <f t="shared" si="20"/>
        <v>0</v>
      </c>
      <c r="AQ26" s="29" t="s">
        <v>157</v>
      </c>
      <c r="AR26" s="30">
        <f t="shared" si="21"/>
        <v>0</v>
      </c>
      <c r="AS26" s="21" t="s">
        <v>65</v>
      </c>
      <c r="AT26" s="22">
        <f t="shared" si="22"/>
        <v>0</v>
      </c>
      <c r="AU26" s="29" t="s">
        <v>78</v>
      </c>
      <c r="AV26" s="30">
        <f t="shared" si="23"/>
        <v>0</v>
      </c>
      <c r="AW26" s="21" t="s">
        <v>261</v>
      </c>
      <c r="AX26" s="22">
        <f t="shared" si="24"/>
        <v>0</v>
      </c>
      <c r="AY26" s="29" t="s">
        <v>46</v>
      </c>
      <c r="AZ26" s="30">
        <f t="shared" si="25"/>
        <v>0</v>
      </c>
      <c r="BA26" s="21" t="s">
        <v>0</v>
      </c>
      <c r="BB26" s="22">
        <f t="shared" si="26"/>
        <v>0</v>
      </c>
      <c r="BC26" s="29" t="s">
        <v>257</v>
      </c>
      <c r="BD26" s="30">
        <f t="shared" si="27"/>
        <v>0</v>
      </c>
      <c r="BE26" s="21" t="s">
        <v>250</v>
      </c>
      <c r="BF26" s="22">
        <f t="shared" si="28"/>
        <v>0</v>
      </c>
      <c r="BG26" s="29" t="s">
        <v>158</v>
      </c>
      <c r="BH26" s="30">
        <f t="shared" si="29"/>
        <v>0</v>
      </c>
      <c r="BI26" s="21" t="s">
        <v>153</v>
      </c>
      <c r="BJ26" s="22">
        <f t="shared" si="30"/>
        <v>0</v>
      </c>
      <c r="BK26" s="29" t="s">
        <v>150</v>
      </c>
      <c r="BL26" s="30">
        <f t="shared" si="31"/>
        <v>0</v>
      </c>
      <c r="BM26" s="21" t="s">
        <v>159</v>
      </c>
      <c r="BN26" s="22">
        <f t="shared" si="32"/>
        <v>0</v>
      </c>
      <c r="BO26" s="29" t="s">
        <v>29</v>
      </c>
      <c r="BP26" s="30">
        <f t="shared" si="33"/>
        <v>0</v>
      </c>
      <c r="BQ26" s="21" t="s">
        <v>28</v>
      </c>
      <c r="BR26" s="22">
        <f t="shared" si="34"/>
        <v>0</v>
      </c>
      <c r="BS26" s="29" t="s">
        <v>26</v>
      </c>
      <c r="BT26" s="30">
        <f t="shared" si="35"/>
        <v>0</v>
      </c>
      <c r="BU26" s="21" t="s">
        <v>49</v>
      </c>
      <c r="BV26" s="22">
        <f t="shared" si="36"/>
        <v>0</v>
      </c>
      <c r="BW26" s="29" t="s">
        <v>147</v>
      </c>
      <c r="BX26" s="30">
        <f t="shared" si="37"/>
        <v>0</v>
      </c>
      <c r="BY26" s="21" t="s">
        <v>34</v>
      </c>
      <c r="BZ26" s="22">
        <f t="shared" si="38"/>
        <v>0</v>
      </c>
      <c r="CA26" s="29" t="s">
        <v>67</v>
      </c>
      <c r="CB26" s="30">
        <f t="shared" si="39"/>
        <v>0</v>
      </c>
      <c r="CC26" s="21" t="s">
        <v>149</v>
      </c>
      <c r="CD26" s="22">
        <f t="shared" si="40"/>
        <v>0</v>
      </c>
      <c r="CE26" s="29" t="s">
        <v>251</v>
      </c>
      <c r="CF26" s="30">
        <f t="shared" si="41"/>
        <v>0</v>
      </c>
      <c r="CG26" s="21" t="s">
        <v>165</v>
      </c>
      <c r="CH26" s="22">
        <f t="shared" si="42"/>
        <v>0</v>
      </c>
      <c r="CI26" s="29" t="s">
        <v>49</v>
      </c>
      <c r="CJ26" s="30">
        <f t="shared" si="43"/>
        <v>0</v>
      </c>
      <c r="CK26" s="21" t="s">
        <v>34</v>
      </c>
      <c r="CL26" s="22">
        <f t="shared" si="44"/>
        <v>0</v>
      </c>
      <c r="CM26" s="25" t="s">
        <v>49</v>
      </c>
      <c r="CN26" s="26">
        <f t="shared" si="45"/>
        <v>0</v>
      </c>
    </row>
    <row r="27" spans="1:92" x14ac:dyDescent="0.4">
      <c r="A27" s="63" t="s">
        <v>56</v>
      </c>
      <c r="B27" s="11">
        <f t="shared" si="0"/>
        <v>10</v>
      </c>
      <c r="C27" s="29" t="s">
        <v>162</v>
      </c>
      <c r="D27" s="30">
        <f t="shared" si="1"/>
        <v>10</v>
      </c>
      <c r="E27" s="21" t="s">
        <v>64</v>
      </c>
      <c r="F27" s="22">
        <f t="shared" si="2"/>
        <v>0</v>
      </c>
      <c r="G27" s="29" t="s">
        <v>253</v>
      </c>
      <c r="H27" s="30">
        <f t="shared" si="3"/>
        <v>0</v>
      </c>
      <c r="I27" s="21" t="s">
        <v>254</v>
      </c>
      <c r="J27" s="22">
        <f t="shared" si="4"/>
        <v>0</v>
      </c>
      <c r="K27" s="29" t="s">
        <v>248</v>
      </c>
      <c r="L27" s="30">
        <f t="shared" si="5"/>
        <v>0</v>
      </c>
      <c r="M27" s="21" t="s">
        <v>132</v>
      </c>
      <c r="N27" s="22">
        <f t="shared" si="6"/>
        <v>0</v>
      </c>
      <c r="O27" s="29" t="s">
        <v>31</v>
      </c>
      <c r="P27" s="30">
        <f t="shared" si="7"/>
        <v>0</v>
      </c>
      <c r="Q27" s="21" t="s">
        <v>154</v>
      </c>
      <c r="R27" s="22">
        <f t="shared" si="8"/>
        <v>0</v>
      </c>
      <c r="S27" s="29" t="s">
        <v>50</v>
      </c>
      <c r="T27" s="30">
        <f t="shared" si="9"/>
        <v>0</v>
      </c>
      <c r="U27" s="21" t="s">
        <v>33</v>
      </c>
      <c r="V27" s="22">
        <f t="shared" si="10"/>
        <v>0</v>
      </c>
      <c r="W27" s="29" t="s">
        <v>161</v>
      </c>
      <c r="X27" s="30">
        <f t="shared" si="11"/>
        <v>0</v>
      </c>
      <c r="Y27" s="21" t="s">
        <v>27</v>
      </c>
      <c r="Z27" s="22">
        <f t="shared" si="12"/>
        <v>0</v>
      </c>
      <c r="AA27" s="29" t="s">
        <v>72</v>
      </c>
      <c r="AB27" s="30">
        <f t="shared" si="13"/>
        <v>0</v>
      </c>
      <c r="AC27" s="21" t="s">
        <v>68</v>
      </c>
      <c r="AD27" s="22">
        <f t="shared" si="14"/>
        <v>0</v>
      </c>
      <c r="AE27" s="29" t="s">
        <v>63</v>
      </c>
      <c r="AF27" s="30">
        <f t="shared" si="15"/>
        <v>0</v>
      </c>
      <c r="AG27" s="21" t="s">
        <v>265</v>
      </c>
      <c r="AH27" s="22">
        <f t="shared" si="16"/>
        <v>0</v>
      </c>
      <c r="AI27" s="29" t="s">
        <v>164</v>
      </c>
      <c r="AJ27" s="30">
        <f t="shared" si="17"/>
        <v>0</v>
      </c>
      <c r="AK27" s="21" t="s">
        <v>133</v>
      </c>
      <c r="AL27" s="22">
        <f t="shared" si="18"/>
        <v>0</v>
      </c>
      <c r="AM27" s="29" t="s">
        <v>155</v>
      </c>
      <c r="AN27" s="30">
        <f t="shared" si="19"/>
        <v>0</v>
      </c>
      <c r="AO27" s="21" t="s">
        <v>25</v>
      </c>
      <c r="AP27" s="22">
        <f t="shared" si="20"/>
        <v>0</v>
      </c>
      <c r="AQ27" s="29" t="s">
        <v>157</v>
      </c>
      <c r="AR27" s="30">
        <f t="shared" si="21"/>
        <v>0</v>
      </c>
      <c r="AS27" s="21" t="s">
        <v>156</v>
      </c>
      <c r="AT27" s="22">
        <f t="shared" si="22"/>
        <v>0</v>
      </c>
      <c r="AU27" s="29" t="s">
        <v>78</v>
      </c>
      <c r="AV27" s="30">
        <f t="shared" si="23"/>
        <v>0</v>
      </c>
      <c r="AW27" s="21" t="s">
        <v>261</v>
      </c>
      <c r="AX27" s="22">
        <f t="shared" si="24"/>
        <v>0</v>
      </c>
      <c r="AY27" s="29" t="s">
        <v>46</v>
      </c>
      <c r="AZ27" s="30">
        <f t="shared" si="25"/>
        <v>0</v>
      </c>
      <c r="BA27" s="21" t="s">
        <v>249</v>
      </c>
      <c r="BB27" s="22">
        <f t="shared" si="26"/>
        <v>0</v>
      </c>
      <c r="BC27" s="29" t="s">
        <v>76</v>
      </c>
      <c r="BD27" s="30">
        <f t="shared" si="27"/>
        <v>0</v>
      </c>
      <c r="BE27" s="21" t="s">
        <v>250</v>
      </c>
      <c r="BF27" s="22">
        <f t="shared" si="28"/>
        <v>0</v>
      </c>
      <c r="BG27" s="29" t="s">
        <v>158</v>
      </c>
      <c r="BH27" s="30">
        <f t="shared" si="29"/>
        <v>0</v>
      </c>
      <c r="BI27" s="21" t="s">
        <v>21</v>
      </c>
      <c r="BJ27" s="22">
        <f t="shared" si="30"/>
        <v>0</v>
      </c>
      <c r="BK27" s="29" t="s">
        <v>150</v>
      </c>
      <c r="BL27" s="30">
        <f t="shared" si="31"/>
        <v>0</v>
      </c>
      <c r="BM27" s="21" t="s">
        <v>48</v>
      </c>
      <c r="BN27" s="22">
        <f t="shared" si="32"/>
        <v>0</v>
      </c>
      <c r="BO27" s="29" t="s">
        <v>29</v>
      </c>
      <c r="BP27" s="30">
        <f t="shared" si="33"/>
        <v>0</v>
      </c>
      <c r="BQ27" s="21" t="s">
        <v>28</v>
      </c>
      <c r="BR27" s="22">
        <f t="shared" si="34"/>
        <v>0</v>
      </c>
      <c r="BS27" s="29" t="s">
        <v>26</v>
      </c>
      <c r="BT27" s="30">
        <f t="shared" si="35"/>
        <v>0</v>
      </c>
      <c r="BU27" s="21" t="s">
        <v>33</v>
      </c>
      <c r="BV27" s="22">
        <f t="shared" si="36"/>
        <v>0</v>
      </c>
      <c r="BW27" s="29" t="s">
        <v>147</v>
      </c>
      <c r="BX27" s="30">
        <f t="shared" si="37"/>
        <v>0</v>
      </c>
      <c r="BY27" s="21" t="s">
        <v>34</v>
      </c>
      <c r="BZ27" s="22">
        <f t="shared" si="38"/>
        <v>0</v>
      </c>
      <c r="CA27" s="29" t="s">
        <v>43</v>
      </c>
      <c r="CB27" s="30">
        <f t="shared" si="39"/>
        <v>0</v>
      </c>
      <c r="CC27" s="21" t="s">
        <v>262</v>
      </c>
      <c r="CD27" s="22">
        <f t="shared" si="40"/>
        <v>0</v>
      </c>
      <c r="CE27" s="29" t="s">
        <v>251</v>
      </c>
      <c r="CF27" s="30">
        <f t="shared" si="41"/>
        <v>0</v>
      </c>
      <c r="CG27" s="21" t="s">
        <v>19</v>
      </c>
      <c r="CH27" s="22">
        <f t="shared" si="42"/>
        <v>0</v>
      </c>
      <c r="CI27" s="29" t="s">
        <v>147</v>
      </c>
      <c r="CJ27" s="30">
        <f t="shared" si="43"/>
        <v>0</v>
      </c>
      <c r="CK27" s="21" t="s">
        <v>26</v>
      </c>
      <c r="CL27" s="22">
        <f t="shared" si="44"/>
        <v>0</v>
      </c>
      <c r="CM27" s="25" t="s">
        <v>26</v>
      </c>
      <c r="CN27" s="26">
        <f t="shared" si="45"/>
        <v>0</v>
      </c>
    </row>
    <row r="28" spans="1:92" x14ac:dyDescent="0.4">
      <c r="A28" s="64" t="s">
        <v>289</v>
      </c>
      <c r="B28" s="11">
        <f t="shared" si="0"/>
        <v>10</v>
      </c>
      <c r="C28" s="29" t="s">
        <v>162</v>
      </c>
      <c r="D28" s="30">
        <f t="shared" si="1"/>
        <v>10</v>
      </c>
      <c r="E28" s="21" t="s">
        <v>73</v>
      </c>
      <c r="F28" s="22">
        <f t="shared" si="2"/>
        <v>0</v>
      </c>
      <c r="G28" s="29" t="s">
        <v>253</v>
      </c>
      <c r="H28" s="30">
        <f t="shared" si="3"/>
        <v>0</v>
      </c>
      <c r="I28" s="21" t="s">
        <v>77</v>
      </c>
      <c r="J28" s="22">
        <f t="shared" si="4"/>
        <v>0</v>
      </c>
      <c r="K28" s="29" t="s">
        <v>248</v>
      </c>
      <c r="L28" s="30">
        <f t="shared" si="5"/>
        <v>0</v>
      </c>
      <c r="M28" s="21" t="s">
        <v>132</v>
      </c>
      <c r="N28" s="22">
        <f t="shared" si="6"/>
        <v>0</v>
      </c>
      <c r="O28" s="29" t="s">
        <v>31</v>
      </c>
      <c r="P28" s="30">
        <f t="shared" si="7"/>
        <v>0</v>
      </c>
      <c r="Q28" s="21" t="s">
        <v>69</v>
      </c>
      <c r="R28" s="22">
        <f t="shared" si="8"/>
        <v>0</v>
      </c>
      <c r="S28" s="29" t="s">
        <v>50</v>
      </c>
      <c r="T28" s="30">
        <f t="shared" si="9"/>
        <v>0</v>
      </c>
      <c r="U28" s="21" t="s">
        <v>33</v>
      </c>
      <c r="V28" s="22">
        <f t="shared" si="10"/>
        <v>0</v>
      </c>
      <c r="W28" s="29" t="s">
        <v>74</v>
      </c>
      <c r="X28" s="30">
        <f t="shared" si="11"/>
        <v>0</v>
      </c>
      <c r="Y28" s="21" t="s">
        <v>44</v>
      </c>
      <c r="Z28" s="22">
        <f t="shared" si="12"/>
        <v>0</v>
      </c>
      <c r="AA28" s="29" t="s">
        <v>72</v>
      </c>
      <c r="AB28" s="30">
        <f t="shared" si="13"/>
        <v>0</v>
      </c>
      <c r="AC28" s="21" t="s">
        <v>36</v>
      </c>
      <c r="AD28" s="22">
        <f t="shared" si="14"/>
        <v>0</v>
      </c>
      <c r="AE28" s="29" t="s">
        <v>163</v>
      </c>
      <c r="AF28" s="30">
        <f t="shared" si="15"/>
        <v>0</v>
      </c>
      <c r="AG28" s="21" t="s">
        <v>265</v>
      </c>
      <c r="AH28" s="22">
        <f t="shared" si="16"/>
        <v>0</v>
      </c>
      <c r="AI28" s="29" t="s">
        <v>164</v>
      </c>
      <c r="AJ28" s="30">
        <f t="shared" si="17"/>
        <v>0</v>
      </c>
      <c r="AK28" s="21" t="s">
        <v>133</v>
      </c>
      <c r="AL28" s="22">
        <f t="shared" si="18"/>
        <v>0</v>
      </c>
      <c r="AM28" s="29" t="s">
        <v>148</v>
      </c>
      <c r="AN28" s="30">
        <f t="shared" si="19"/>
        <v>0</v>
      </c>
      <c r="AO28" s="21" t="s">
        <v>25</v>
      </c>
      <c r="AP28" s="22">
        <f t="shared" si="20"/>
        <v>0</v>
      </c>
      <c r="AQ28" s="29" t="s">
        <v>157</v>
      </c>
      <c r="AR28" s="30">
        <f t="shared" si="21"/>
        <v>0</v>
      </c>
      <c r="AS28" s="21" t="s">
        <v>156</v>
      </c>
      <c r="AT28" s="22">
        <f t="shared" si="22"/>
        <v>0</v>
      </c>
      <c r="AU28" s="29" t="s">
        <v>78</v>
      </c>
      <c r="AV28" s="30">
        <f t="shared" si="23"/>
        <v>0</v>
      </c>
      <c r="AW28" s="21" t="s">
        <v>160</v>
      </c>
      <c r="AX28" s="22">
        <f t="shared" si="24"/>
        <v>0</v>
      </c>
      <c r="AY28" s="29" t="s">
        <v>46</v>
      </c>
      <c r="AZ28" s="30">
        <f t="shared" si="25"/>
        <v>0</v>
      </c>
      <c r="BA28" s="21" t="s">
        <v>0</v>
      </c>
      <c r="BB28" s="22">
        <f t="shared" si="26"/>
        <v>0</v>
      </c>
      <c r="BC28" s="29" t="s">
        <v>76</v>
      </c>
      <c r="BD28" s="30">
        <f t="shared" si="27"/>
        <v>0</v>
      </c>
      <c r="BE28" s="21" t="s">
        <v>250</v>
      </c>
      <c r="BF28" s="22">
        <f t="shared" si="28"/>
        <v>0</v>
      </c>
      <c r="BG28" s="29" t="s">
        <v>35</v>
      </c>
      <c r="BH28" s="30">
        <f t="shared" si="29"/>
        <v>0</v>
      </c>
      <c r="BI28" s="21" t="s">
        <v>21</v>
      </c>
      <c r="BJ28" s="22">
        <f t="shared" si="30"/>
        <v>0</v>
      </c>
      <c r="BK28" s="29" t="s">
        <v>22</v>
      </c>
      <c r="BL28" s="30">
        <f t="shared" si="31"/>
        <v>0</v>
      </c>
      <c r="BM28" s="21" t="s">
        <v>48</v>
      </c>
      <c r="BN28" s="22">
        <f t="shared" si="32"/>
        <v>0</v>
      </c>
      <c r="BO28" s="29" t="s">
        <v>29</v>
      </c>
      <c r="BP28" s="30">
        <f t="shared" si="33"/>
        <v>0</v>
      </c>
      <c r="BQ28" s="21" t="s">
        <v>28</v>
      </c>
      <c r="BR28" s="22">
        <f t="shared" si="34"/>
        <v>0</v>
      </c>
      <c r="BS28" s="29" t="s">
        <v>26</v>
      </c>
      <c r="BT28" s="30">
        <f t="shared" si="35"/>
        <v>0</v>
      </c>
      <c r="BU28" s="21" t="s">
        <v>49</v>
      </c>
      <c r="BV28" s="22">
        <f t="shared" si="36"/>
        <v>0</v>
      </c>
      <c r="BW28" s="29" t="s">
        <v>147</v>
      </c>
      <c r="BX28" s="30">
        <f t="shared" si="37"/>
        <v>0</v>
      </c>
      <c r="BY28" s="21" t="s">
        <v>34</v>
      </c>
      <c r="BZ28" s="22">
        <f t="shared" si="38"/>
        <v>0</v>
      </c>
      <c r="CA28" s="29" t="s">
        <v>67</v>
      </c>
      <c r="CB28" s="30">
        <f t="shared" si="39"/>
        <v>0</v>
      </c>
      <c r="CC28" s="21" t="s">
        <v>149</v>
      </c>
      <c r="CD28" s="22">
        <f t="shared" si="40"/>
        <v>0</v>
      </c>
      <c r="CE28" s="29" t="s">
        <v>251</v>
      </c>
      <c r="CF28" s="30">
        <f t="shared" si="41"/>
        <v>0</v>
      </c>
      <c r="CG28" s="21" t="s">
        <v>165</v>
      </c>
      <c r="CH28" s="22">
        <f t="shared" si="42"/>
        <v>0</v>
      </c>
      <c r="CI28" s="29" t="s">
        <v>147</v>
      </c>
      <c r="CJ28" s="30">
        <f t="shared" si="43"/>
        <v>0</v>
      </c>
      <c r="CK28" s="21" t="s">
        <v>34</v>
      </c>
      <c r="CL28" s="22">
        <f t="shared" si="44"/>
        <v>0</v>
      </c>
      <c r="CM28" s="25" t="s">
        <v>34</v>
      </c>
      <c r="CN28" s="26">
        <f t="shared" si="45"/>
        <v>0</v>
      </c>
    </row>
    <row r="29" spans="1:92" x14ac:dyDescent="0.4">
      <c r="A29" s="64" t="s">
        <v>290</v>
      </c>
      <c r="B29" s="11">
        <f t="shared" si="0"/>
        <v>10</v>
      </c>
      <c r="C29" s="29" t="s">
        <v>162</v>
      </c>
      <c r="D29" s="30">
        <f t="shared" si="1"/>
        <v>10</v>
      </c>
      <c r="E29" s="21" t="s">
        <v>64</v>
      </c>
      <c r="F29" s="22">
        <f t="shared" si="2"/>
        <v>0</v>
      </c>
      <c r="G29" s="29" t="s">
        <v>45</v>
      </c>
      <c r="H29" s="30">
        <f t="shared" si="3"/>
        <v>0</v>
      </c>
      <c r="I29" s="21" t="s">
        <v>254</v>
      </c>
      <c r="J29" s="22">
        <f t="shared" si="4"/>
        <v>0</v>
      </c>
      <c r="K29" s="29" t="s">
        <v>255</v>
      </c>
      <c r="L29" s="30">
        <f t="shared" si="5"/>
        <v>0</v>
      </c>
      <c r="M29" s="21" t="s">
        <v>132</v>
      </c>
      <c r="N29" s="22">
        <f t="shared" si="6"/>
        <v>0</v>
      </c>
      <c r="O29" s="29" t="s">
        <v>31</v>
      </c>
      <c r="P29" s="30">
        <f t="shared" si="7"/>
        <v>0</v>
      </c>
      <c r="Q29" s="21" t="s">
        <v>154</v>
      </c>
      <c r="R29" s="22">
        <f t="shared" si="8"/>
        <v>0</v>
      </c>
      <c r="S29" s="29" t="s">
        <v>50</v>
      </c>
      <c r="T29" s="30">
        <f t="shared" si="9"/>
        <v>0</v>
      </c>
      <c r="U29" s="21" t="s">
        <v>33</v>
      </c>
      <c r="V29" s="22">
        <f t="shared" si="10"/>
        <v>0</v>
      </c>
      <c r="W29" s="29" t="s">
        <v>74</v>
      </c>
      <c r="X29" s="30">
        <f t="shared" si="11"/>
        <v>0</v>
      </c>
      <c r="Y29" s="21" t="s">
        <v>27</v>
      </c>
      <c r="Z29" s="22">
        <f t="shared" si="12"/>
        <v>0</v>
      </c>
      <c r="AA29" s="29" t="s">
        <v>72</v>
      </c>
      <c r="AB29" s="30">
        <f t="shared" si="13"/>
        <v>0</v>
      </c>
      <c r="AC29" s="21" t="s">
        <v>68</v>
      </c>
      <c r="AD29" s="22">
        <f t="shared" si="14"/>
        <v>0</v>
      </c>
      <c r="AE29" s="29" t="s">
        <v>163</v>
      </c>
      <c r="AF29" s="30">
        <f t="shared" si="15"/>
        <v>0</v>
      </c>
      <c r="AG29" s="21" t="s">
        <v>66</v>
      </c>
      <c r="AH29" s="22">
        <f t="shared" si="16"/>
        <v>0</v>
      </c>
      <c r="AI29" s="29" t="s">
        <v>164</v>
      </c>
      <c r="AJ29" s="30">
        <f t="shared" si="17"/>
        <v>0</v>
      </c>
      <c r="AK29" s="21" t="s">
        <v>260</v>
      </c>
      <c r="AL29" s="22">
        <f t="shared" si="18"/>
        <v>0</v>
      </c>
      <c r="AM29" s="29" t="s">
        <v>155</v>
      </c>
      <c r="AN29" s="30">
        <f t="shared" si="19"/>
        <v>0</v>
      </c>
      <c r="AO29" s="21" t="s">
        <v>25</v>
      </c>
      <c r="AP29" s="22">
        <f t="shared" si="20"/>
        <v>0</v>
      </c>
      <c r="AQ29" s="29" t="s">
        <v>157</v>
      </c>
      <c r="AR29" s="30">
        <f t="shared" si="21"/>
        <v>0</v>
      </c>
      <c r="AS29" s="21" t="s">
        <v>156</v>
      </c>
      <c r="AT29" s="22">
        <f t="shared" si="22"/>
        <v>0</v>
      </c>
      <c r="AU29" s="29" t="s">
        <v>78</v>
      </c>
      <c r="AV29" s="30">
        <f t="shared" si="23"/>
        <v>0</v>
      </c>
      <c r="AW29" s="21" t="s">
        <v>261</v>
      </c>
      <c r="AX29" s="22">
        <f t="shared" si="24"/>
        <v>0</v>
      </c>
      <c r="AY29" s="29" t="s">
        <v>46</v>
      </c>
      <c r="AZ29" s="30">
        <f t="shared" si="25"/>
        <v>0</v>
      </c>
      <c r="BA29" s="21" t="s">
        <v>0</v>
      </c>
      <c r="BB29" s="22">
        <f t="shared" si="26"/>
        <v>0</v>
      </c>
      <c r="BC29" s="29" t="s">
        <v>76</v>
      </c>
      <c r="BD29" s="30">
        <f t="shared" si="27"/>
        <v>0</v>
      </c>
      <c r="BE29" s="21" t="s">
        <v>250</v>
      </c>
      <c r="BF29" s="22">
        <f t="shared" si="28"/>
        <v>0</v>
      </c>
      <c r="BG29" s="29" t="s">
        <v>158</v>
      </c>
      <c r="BH29" s="30">
        <f t="shared" si="29"/>
        <v>0</v>
      </c>
      <c r="BI29" s="21" t="s">
        <v>153</v>
      </c>
      <c r="BJ29" s="22">
        <f t="shared" si="30"/>
        <v>0</v>
      </c>
      <c r="BK29" s="29" t="s">
        <v>150</v>
      </c>
      <c r="BL29" s="30">
        <f t="shared" si="31"/>
        <v>0</v>
      </c>
      <c r="BM29" s="21" t="s">
        <v>48</v>
      </c>
      <c r="BN29" s="22">
        <f t="shared" si="32"/>
        <v>0</v>
      </c>
      <c r="BO29" s="29" t="s">
        <v>30</v>
      </c>
      <c r="BP29" s="30">
        <f t="shared" si="33"/>
        <v>0</v>
      </c>
      <c r="BQ29" s="21" t="s">
        <v>28</v>
      </c>
      <c r="BR29" s="22">
        <f t="shared" si="34"/>
        <v>0</v>
      </c>
      <c r="BS29" s="29" t="s">
        <v>154</v>
      </c>
      <c r="BT29" s="30">
        <f t="shared" si="35"/>
        <v>0</v>
      </c>
      <c r="BU29" s="21" t="s">
        <v>49</v>
      </c>
      <c r="BV29" s="22">
        <f t="shared" si="36"/>
        <v>0</v>
      </c>
      <c r="BW29" s="29" t="s">
        <v>31</v>
      </c>
      <c r="BX29" s="30">
        <f t="shared" si="37"/>
        <v>0</v>
      </c>
      <c r="BY29" s="21" t="s">
        <v>34</v>
      </c>
      <c r="BZ29" s="22">
        <f t="shared" si="38"/>
        <v>0</v>
      </c>
      <c r="CA29" s="29" t="s">
        <v>67</v>
      </c>
      <c r="CB29" s="30">
        <f t="shared" si="39"/>
        <v>0</v>
      </c>
      <c r="CC29" s="21" t="s">
        <v>149</v>
      </c>
      <c r="CD29" s="22">
        <f t="shared" si="40"/>
        <v>0</v>
      </c>
      <c r="CE29" s="29" t="s">
        <v>251</v>
      </c>
      <c r="CF29" s="30">
        <f t="shared" si="41"/>
        <v>0</v>
      </c>
      <c r="CG29" s="21" t="s">
        <v>165</v>
      </c>
      <c r="CH29" s="22">
        <f t="shared" si="42"/>
        <v>0</v>
      </c>
      <c r="CI29" s="29" t="s">
        <v>49</v>
      </c>
      <c r="CJ29" s="30">
        <f t="shared" si="43"/>
        <v>0</v>
      </c>
      <c r="CK29" s="21" t="s">
        <v>34</v>
      </c>
      <c r="CL29" s="22">
        <f t="shared" si="44"/>
        <v>0</v>
      </c>
      <c r="CM29" s="25" t="s">
        <v>34</v>
      </c>
      <c r="CN29" s="26">
        <f t="shared" si="45"/>
        <v>0</v>
      </c>
    </row>
    <row r="30" spans="1:92" x14ac:dyDescent="0.4">
      <c r="A30" s="60" t="s">
        <v>268</v>
      </c>
      <c r="B30" s="11">
        <f t="shared" si="0"/>
        <v>10</v>
      </c>
      <c r="C30" s="29" t="s">
        <v>162</v>
      </c>
      <c r="D30" s="30">
        <f t="shared" si="1"/>
        <v>10</v>
      </c>
      <c r="E30" s="21" t="s">
        <v>64</v>
      </c>
      <c r="F30" s="22">
        <f t="shared" si="2"/>
        <v>0</v>
      </c>
      <c r="G30" s="29" t="s">
        <v>45</v>
      </c>
      <c r="H30" s="30">
        <f t="shared" si="3"/>
        <v>0</v>
      </c>
      <c r="I30" s="21" t="s">
        <v>254</v>
      </c>
      <c r="J30" s="22">
        <f t="shared" si="4"/>
        <v>0</v>
      </c>
      <c r="K30" s="29" t="s">
        <v>255</v>
      </c>
      <c r="L30" s="30">
        <f t="shared" si="5"/>
        <v>0</v>
      </c>
      <c r="M30" s="21" t="s">
        <v>132</v>
      </c>
      <c r="N30" s="22">
        <f t="shared" si="6"/>
        <v>0</v>
      </c>
      <c r="O30" s="29" t="s">
        <v>31</v>
      </c>
      <c r="P30" s="30">
        <f t="shared" si="7"/>
        <v>0</v>
      </c>
      <c r="Q30" s="21" t="s">
        <v>69</v>
      </c>
      <c r="R30" s="22">
        <f t="shared" si="8"/>
        <v>0</v>
      </c>
      <c r="S30" s="29" t="s">
        <v>50</v>
      </c>
      <c r="T30" s="30">
        <f t="shared" si="9"/>
        <v>0</v>
      </c>
      <c r="U30" s="21" t="s">
        <v>33</v>
      </c>
      <c r="V30" s="22">
        <f t="shared" si="10"/>
        <v>0</v>
      </c>
      <c r="W30" s="29" t="s">
        <v>161</v>
      </c>
      <c r="X30" s="30">
        <f t="shared" si="11"/>
        <v>0</v>
      </c>
      <c r="Y30" s="21" t="s">
        <v>44</v>
      </c>
      <c r="Z30" s="22">
        <f t="shared" si="12"/>
        <v>0</v>
      </c>
      <c r="AA30" s="29" t="s">
        <v>264</v>
      </c>
      <c r="AB30" s="30">
        <f t="shared" si="13"/>
        <v>0</v>
      </c>
      <c r="AC30" s="21" t="s">
        <v>36</v>
      </c>
      <c r="AD30" s="22">
        <f t="shared" si="14"/>
        <v>0</v>
      </c>
      <c r="AE30" s="29" t="s">
        <v>163</v>
      </c>
      <c r="AF30" s="30">
        <f t="shared" si="15"/>
        <v>0</v>
      </c>
      <c r="AG30" s="21" t="s">
        <v>265</v>
      </c>
      <c r="AH30" s="22">
        <f t="shared" si="16"/>
        <v>0</v>
      </c>
      <c r="AI30" s="29" t="s">
        <v>164</v>
      </c>
      <c r="AJ30" s="30">
        <f t="shared" si="17"/>
        <v>0</v>
      </c>
      <c r="AK30" s="21" t="s">
        <v>133</v>
      </c>
      <c r="AL30" s="22">
        <f t="shared" si="18"/>
        <v>0</v>
      </c>
      <c r="AM30" s="29" t="s">
        <v>155</v>
      </c>
      <c r="AN30" s="30">
        <f t="shared" si="19"/>
        <v>0</v>
      </c>
      <c r="AO30" s="21" t="s">
        <v>25</v>
      </c>
      <c r="AP30" s="22">
        <f t="shared" si="20"/>
        <v>0</v>
      </c>
      <c r="AQ30" s="29" t="s">
        <v>157</v>
      </c>
      <c r="AR30" s="30">
        <f t="shared" si="21"/>
        <v>0</v>
      </c>
      <c r="AS30" s="21" t="s">
        <v>156</v>
      </c>
      <c r="AT30" s="22">
        <f t="shared" si="22"/>
        <v>0</v>
      </c>
      <c r="AU30" s="29" t="s">
        <v>71</v>
      </c>
      <c r="AV30" s="30">
        <f t="shared" si="23"/>
        <v>0</v>
      </c>
      <c r="AW30" s="21" t="s">
        <v>261</v>
      </c>
      <c r="AX30" s="22">
        <f t="shared" si="24"/>
        <v>0</v>
      </c>
      <c r="AY30" s="29" t="s">
        <v>256</v>
      </c>
      <c r="AZ30" s="30">
        <f t="shared" si="25"/>
        <v>0</v>
      </c>
      <c r="BA30" s="21" t="s">
        <v>0</v>
      </c>
      <c r="BB30" s="22">
        <f t="shared" si="26"/>
        <v>0</v>
      </c>
      <c r="BC30" s="29" t="s">
        <v>76</v>
      </c>
      <c r="BD30" s="30">
        <f t="shared" si="27"/>
        <v>0</v>
      </c>
      <c r="BE30" s="21" t="s">
        <v>250</v>
      </c>
      <c r="BF30" s="22">
        <f t="shared" si="28"/>
        <v>0</v>
      </c>
      <c r="BG30" s="29" t="s">
        <v>158</v>
      </c>
      <c r="BH30" s="30">
        <f t="shared" si="29"/>
        <v>0</v>
      </c>
      <c r="BI30" s="21" t="s">
        <v>153</v>
      </c>
      <c r="BJ30" s="22">
        <f t="shared" si="30"/>
        <v>0</v>
      </c>
      <c r="BK30" s="29" t="s">
        <v>150</v>
      </c>
      <c r="BL30" s="30">
        <f t="shared" si="31"/>
        <v>0</v>
      </c>
      <c r="BM30" s="21" t="s">
        <v>159</v>
      </c>
      <c r="BN30" s="22">
        <f t="shared" si="32"/>
        <v>0</v>
      </c>
      <c r="BO30" s="29" t="s">
        <v>29</v>
      </c>
      <c r="BP30" s="30">
        <f t="shared" si="33"/>
        <v>0</v>
      </c>
      <c r="BQ30" s="21" t="s">
        <v>152</v>
      </c>
      <c r="BR30" s="22">
        <f t="shared" si="34"/>
        <v>0</v>
      </c>
      <c r="BS30" s="29" t="s">
        <v>26</v>
      </c>
      <c r="BT30" s="30">
        <f t="shared" si="35"/>
        <v>0</v>
      </c>
      <c r="BU30" s="21" t="s">
        <v>33</v>
      </c>
      <c r="BV30" s="22">
        <f t="shared" si="36"/>
        <v>0</v>
      </c>
      <c r="BW30" s="29" t="s">
        <v>147</v>
      </c>
      <c r="BX30" s="30">
        <f t="shared" si="37"/>
        <v>0</v>
      </c>
      <c r="BY30" s="21" t="s">
        <v>34</v>
      </c>
      <c r="BZ30" s="22">
        <f t="shared" si="38"/>
        <v>0</v>
      </c>
      <c r="CA30" s="29" t="s">
        <v>67</v>
      </c>
      <c r="CB30" s="30">
        <f t="shared" si="39"/>
        <v>0</v>
      </c>
      <c r="CC30" s="21" t="s">
        <v>149</v>
      </c>
      <c r="CD30" s="22">
        <f t="shared" si="40"/>
        <v>0</v>
      </c>
      <c r="CE30" s="29" t="s">
        <v>258</v>
      </c>
      <c r="CF30" s="30">
        <f t="shared" si="41"/>
        <v>0</v>
      </c>
      <c r="CG30" s="21" t="s">
        <v>19</v>
      </c>
      <c r="CH30" s="22">
        <f t="shared" si="42"/>
        <v>0</v>
      </c>
      <c r="CI30" s="29" t="s">
        <v>147</v>
      </c>
      <c r="CJ30" s="30">
        <f t="shared" si="43"/>
        <v>0</v>
      </c>
      <c r="CK30" s="21" t="s">
        <v>26</v>
      </c>
      <c r="CL30" s="22">
        <f t="shared" si="44"/>
        <v>0</v>
      </c>
      <c r="CM30" s="25" t="s">
        <v>26</v>
      </c>
      <c r="CN30" s="26">
        <f t="shared" si="45"/>
        <v>0</v>
      </c>
    </row>
    <row r="31" spans="1:92" x14ac:dyDescent="0.4">
      <c r="A31" s="31" t="s">
        <v>275</v>
      </c>
      <c r="B31" s="11">
        <f t="shared" si="0"/>
        <v>10</v>
      </c>
      <c r="C31" s="29" t="s">
        <v>162</v>
      </c>
      <c r="D31" s="30">
        <f t="shared" si="1"/>
        <v>10</v>
      </c>
      <c r="E31" s="21" t="s">
        <v>64</v>
      </c>
      <c r="F31" s="22">
        <f t="shared" si="2"/>
        <v>0</v>
      </c>
      <c r="G31" s="29" t="s">
        <v>45</v>
      </c>
      <c r="H31" s="30">
        <f t="shared" si="3"/>
        <v>0</v>
      </c>
      <c r="I31" s="21" t="s">
        <v>254</v>
      </c>
      <c r="J31" s="22">
        <f t="shared" si="4"/>
        <v>0</v>
      </c>
      <c r="K31" s="29" t="s">
        <v>248</v>
      </c>
      <c r="L31" s="30">
        <f t="shared" si="5"/>
        <v>0</v>
      </c>
      <c r="M31" s="21" t="s">
        <v>23</v>
      </c>
      <c r="N31" s="22">
        <f t="shared" si="6"/>
        <v>0</v>
      </c>
      <c r="O31" s="29" t="s">
        <v>24</v>
      </c>
      <c r="P31" s="30">
        <f t="shared" si="7"/>
        <v>0</v>
      </c>
      <c r="Q31" s="21" t="s">
        <v>69</v>
      </c>
      <c r="R31" s="22">
        <f t="shared" si="8"/>
        <v>0</v>
      </c>
      <c r="S31" s="29" t="s">
        <v>50</v>
      </c>
      <c r="T31" s="30">
        <f t="shared" si="9"/>
        <v>0</v>
      </c>
      <c r="U31" s="21" t="s">
        <v>33</v>
      </c>
      <c r="V31" s="22">
        <f t="shared" si="10"/>
        <v>0</v>
      </c>
      <c r="W31" s="29" t="s">
        <v>161</v>
      </c>
      <c r="X31" s="30">
        <f t="shared" si="11"/>
        <v>0</v>
      </c>
      <c r="Y31" s="21" t="s">
        <v>27</v>
      </c>
      <c r="Z31" s="22">
        <f t="shared" si="12"/>
        <v>0</v>
      </c>
      <c r="AA31" s="29" t="s">
        <v>72</v>
      </c>
      <c r="AB31" s="30">
        <f t="shared" si="13"/>
        <v>0</v>
      </c>
      <c r="AC31" s="21" t="s">
        <v>68</v>
      </c>
      <c r="AD31" s="22">
        <f t="shared" si="14"/>
        <v>0</v>
      </c>
      <c r="AE31" s="29" t="s">
        <v>63</v>
      </c>
      <c r="AF31" s="30">
        <f t="shared" si="15"/>
        <v>0</v>
      </c>
      <c r="AG31" s="21" t="s">
        <v>265</v>
      </c>
      <c r="AH31" s="22">
        <f t="shared" si="16"/>
        <v>0</v>
      </c>
      <c r="AI31" s="29" t="s">
        <v>32</v>
      </c>
      <c r="AJ31" s="30">
        <f t="shared" si="17"/>
        <v>0</v>
      </c>
      <c r="AK31" s="21" t="s">
        <v>133</v>
      </c>
      <c r="AL31" s="22">
        <f t="shared" si="18"/>
        <v>0</v>
      </c>
      <c r="AM31" s="29" t="s">
        <v>155</v>
      </c>
      <c r="AN31" s="30">
        <f t="shared" si="19"/>
        <v>0</v>
      </c>
      <c r="AO31" s="21" t="s">
        <v>25</v>
      </c>
      <c r="AP31" s="22">
        <f t="shared" si="20"/>
        <v>0</v>
      </c>
      <c r="AQ31" s="29" t="s">
        <v>157</v>
      </c>
      <c r="AR31" s="30">
        <f t="shared" si="21"/>
        <v>0</v>
      </c>
      <c r="AS31" s="21" t="s">
        <v>156</v>
      </c>
      <c r="AT31" s="22">
        <f t="shared" si="22"/>
        <v>0</v>
      </c>
      <c r="AU31" s="29" t="s">
        <v>78</v>
      </c>
      <c r="AV31" s="30">
        <f t="shared" si="23"/>
        <v>0</v>
      </c>
      <c r="AW31" s="21" t="s">
        <v>261</v>
      </c>
      <c r="AX31" s="22">
        <f t="shared" si="24"/>
        <v>0</v>
      </c>
      <c r="AY31" s="29" t="s">
        <v>46</v>
      </c>
      <c r="AZ31" s="30">
        <f t="shared" si="25"/>
        <v>0</v>
      </c>
      <c r="BA31" s="21" t="s">
        <v>0</v>
      </c>
      <c r="BB31" s="22">
        <f t="shared" si="26"/>
        <v>0</v>
      </c>
      <c r="BC31" s="29" t="s">
        <v>257</v>
      </c>
      <c r="BD31" s="30">
        <f t="shared" si="27"/>
        <v>0</v>
      </c>
      <c r="BE31" s="21" t="s">
        <v>250</v>
      </c>
      <c r="BF31" s="22">
        <f t="shared" si="28"/>
        <v>0</v>
      </c>
      <c r="BG31" s="29" t="s">
        <v>35</v>
      </c>
      <c r="BH31" s="30">
        <f t="shared" si="29"/>
        <v>0</v>
      </c>
      <c r="BI31" s="21" t="s">
        <v>153</v>
      </c>
      <c r="BJ31" s="22">
        <f t="shared" si="30"/>
        <v>0</v>
      </c>
      <c r="BK31" s="29" t="s">
        <v>150</v>
      </c>
      <c r="BL31" s="30">
        <f t="shared" si="31"/>
        <v>0</v>
      </c>
      <c r="BM31" s="21" t="s">
        <v>159</v>
      </c>
      <c r="BN31" s="22">
        <f t="shared" si="32"/>
        <v>0</v>
      </c>
      <c r="BO31" s="29" t="s">
        <v>29</v>
      </c>
      <c r="BP31" s="30">
        <f t="shared" si="33"/>
        <v>0</v>
      </c>
      <c r="BQ31" s="21" t="s">
        <v>28</v>
      </c>
      <c r="BR31" s="22">
        <f t="shared" si="34"/>
        <v>0</v>
      </c>
      <c r="BS31" s="29" t="s">
        <v>26</v>
      </c>
      <c r="BT31" s="30">
        <f t="shared" si="35"/>
        <v>0</v>
      </c>
      <c r="BU31" s="21" t="s">
        <v>49</v>
      </c>
      <c r="BV31" s="22">
        <f t="shared" si="36"/>
        <v>0</v>
      </c>
      <c r="BW31" s="29" t="s">
        <v>147</v>
      </c>
      <c r="BX31" s="30">
        <f t="shared" si="37"/>
        <v>0</v>
      </c>
      <c r="BY31" s="21" t="s">
        <v>34</v>
      </c>
      <c r="BZ31" s="22">
        <f t="shared" si="38"/>
        <v>0</v>
      </c>
      <c r="CA31" s="29" t="s">
        <v>67</v>
      </c>
      <c r="CB31" s="30">
        <f t="shared" si="39"/>
        <v>0</v>
      </c>
      <c r="CC31" s="21" t="s">
        <v>149</v>
      </c>
      <c r="CD31" s="22">
        <f t="shared" si="40"/>
        <v>0</v>
      </c>
      <c r="CE31" s="29" t="s">
        <v>251</v>
      </c>
      <c r="CF31" s="30">
        <f t="shared" si="41"/>
        <v>0</v>
      </c>
      <c r="CG31" s="21" t="s">
        <v>19</v>
      </c>
      <c r="CH31" s="22">
        <f t="shared" si="42"/>
        <v>0</v>
      </c>
      <c r="CI31" s="29" t="s">
        <v>147</v>
      </c>
      <c r="CJ31" s="30">
        <f t="shared" si="43"/>
        <v>0</v>
      </c>
      <c r="CK31" s="21" t="s">
        <v>34</v>
      </c>
      <c r="CL31" s="22">
        <f t="shared" si="44"/>
        <v>0</v>
      </c>
      <c r="CM31" s="25" t="s">
        <v>34</v>
      </c>
      <c r="CN31" s="26">
        <f t="shared" si="45"/>
        <v>0</v>
      </c>
    </row>
    <row r="32" spans="1:92" x14ac:dyDescent="0.4">
      <c r="A32" s="63" t="s">
        <v>281</v>
      </c>
      <c r="B32" s="11">
        <f t="shared" si="0"/>
        <v>10</v>
      </c>
      <c r="C32" s="29" t="s">
        <v>162</v>
      </c>
      <c r="D32" s="30">
        <f t="shared" si="1"/>
        <v>10</v>
      </c>
      <c r="E32" s="21" t="s">
        <v>64</v>
      </c>
      <c r="F32" s="22">
        <f t="shared" si="2"/>
        <v>0</v>
      </c>
      <c r="G32" s="29" t="s">
        <v>45</v>
      </c>
      <c r="H32" s="30">
        <f t="shared" si="3"/>
        <v>0</v>
      </c>
      <c r="I32" s="21" t="s">
        <v>254</v>
      </c>
      <c r="J32" s="22">
        <f t="shared" si="4"/>
        <v>0</v>
      </c>
      <c r="K32" s="29" t="s">
        <v>255</v>
      </c>
      <c r="L32" s="30">
        <f t="shared" si="5"/>
        <v>0</v>
      </c>
      <c r="M32" s="21" t="s">
        <v>132</v>
      </c>
      <c r="N32" s="22">
        <f t="shared" si="6"/>
        <v>0</v>
      </c>
      <c r="O32" s="29" t="s">
        <v>31</v>
      </c>
      <c r="P32" s="30">
        <f t="shared" si="7"/>
        <v>0</v>
      </c>
      <c r="Q32" s="21" t="s">
        <v>154</v>
      </c>
      <c r="R32" s="22">
        <f t="shared" si="8"/>
        <v>0</v>
      </c>
      <c r="S32" s="29" t="s">
        <v>50</v>
      </c>
      <c r="T32" s="30">
        <f t="shared" si="9"/>
        <v>0</v>
      </c>
      <c r="U32" s="21" t="s">
        <v>33</v>
      </c>
      <c r="V32" s="22">
        <f t="shared" si="10"/>
        <v>0</v>
      </c>
      <c r="W32" s="29" t="s">
        <v>74</v>
      </c>
      <c r="X32" s="30">
        <f t="shared" si="11"/>
        <v>0</v>
      </c>
      <c r="Y32" s="21" t="s">
        <v>27</v>
      </c>
      <c r="Z32" s="22">
        <f t="shared" si="12"/>
        <v>0</v>
      </c>
      <c r="AA32" s="29" t="s">
        <v>72</v>
      </c>
      <c r="AB32" s="30">
        <f t="shared" si="13"/>
        <v>0</v>
      </c>
      <c r="AC32" s="21" t="s">
        <v>68</v>
      </c>
      <c r="AD32" s="22">
        <f t="shared" si="14"/>
        <v>0</v>
      </c>
      <c r="AE32" s="29" t="s">
        <v>163</v>
      </c>
      <c r="AF32" s="30">
        <f t="shared" si="15"/>
        <v>0</v>
      </c>
      <c r="AG32" s="21" t="s">
        <v>265</v>
      </c>
      <c r="AH32" s="22">
        <f t="shared" si="16"/>
        <v>0</v>
      </c>
      <c r="AI32" s="29" t="s">
        <v>164</v>
      </c>
      <c r="AJ32" s="30">
        <f t="shared" si="17"/>
        <v>0</v>
      </c>
      <c r="AK32" s="21" t="s">
        <v>133</v>
      </c>
      <c r="AL32" s="22">
        <f t="shared" si="18"/>
        <v>0</v>
      </c>
      <c r="AM32" s="29" t="s">
        <v>155</v>
      </c>
      <c r="AN32" s="30">
        <f t="shared" si="19"/>
        <v>0</v>
      </c>
      <c r="AO32" s="21" t="s">
        <v>25</v>
      </c>
      <c r="AP32" s="22">
        <f t="shared" si="20"/>
        <v>0</v>
      </c>
      <c r="AQ32" s="29" t="s">
        <v>157</v>
      </c>
      <c r="AR32" s="30">
        <f t="shared" si="21"/>
        <v>0</v>
      </c>
      <c r="AS32" s="21" t="s">
        <v>65</v>
      </c>
      <c r="AT32" s="22">
        <f t="shared" si="22"/>
        <v>0</v>
      </c>
      <c r="AU32" s="29" t="s">
        <v>71</v>
      </c>
      <c r="AV32" s="30">
        <f t="shared" si="23"/>
        <v>0</v>
      </c>
      <c r="AW32" s="21" t="s">
        <v>160</v>
      </c>
      <c r="AX32" s="22">
        <f t="shared" si="24"/>
        <v>0</v>
      </c>
      <c r="AY32" s="29" t="s">
        <v>46</v>
      </c>
      <c r="AZ32" s="30">
        <f t="shared" si="25"/>
        <v>0</v>
      </c>
      <c r="BA32" s="21" t="s">
        <v>249</v>
      </c>
      <c r="BB32" s="22">
        <f t="shared" si="26"/>
        <v>0</v>
      </c>
      <c r="BC32" s="29" t="s">
        <v>76</v>
      </c>
      <c r="BD32" s="30">
        <f t="shared" si="27"/>
        <v>0</v>
      </c>
      <c r="BE32" s="21" t="s">
        <v>250</v>
      </c>
      <c r="BF32" s="22">
        <f t="shared" si="28"/>
        <v>0</v>
      </c>
      <c r="BG32" s="29" t="s">
        <v>158</v>
      </c>
      <c r="BH32" s="30">
        <f t="shared" si="29"/>
        <v>0</v>
      </c>
      <c r="BI32" s="21" t="s">
        <v>153</v>
      </c>
      <c r="BJ32" s="22">
        <f t="shared" si="30"/>
        <v>0</v>
      </c>
      <c r="BK32" s="29" t="s">
        <v>150</v>
      </c>
      <c r="BL32" s="30">
        <f t="shared" si="31"/>
        <v>0</v>
      </c>
      <c r="BM32" s="21" t="s">
        <v>48</v>
      </c>
      <c r="BN32" s="22">
        <f t="shared" si="32"/>
        <v>0</v>
      </c>
      <c r="BO32" s="29" t="s">
        <v>29</v>
      </c>
      <c r="BP32" s="30">
        <f t="shared" si="33"/>
        <v>0</v>
      </c>
      <c r="BQ32" s="21" t="s">
        <v>28</v>
      </c>
      <c r="BR32" s="22">
        <f t="shared" si="34"/>
        <v>0</v>
      </c>
      <c r="BS32" s="29" t="s">
        <v>26</v>
      </c>
      <c r="BT32" s="30">
        <f t="shared" si="35"/>
        <v>0</v>
      </c>
      <c r="BU32" s="21" t="s">
        <v>33</v>
      </c>
      <c r="BV32" s="22">
        <f t="shared" si="36"/>
        <v>0</v>
      </c>
      <c r="BW32" s="29" t="s">
        <v>147</v>
      </c>
      <c r="BX32" s="30">
        <f t="shared" si="37"/>
        <v>0</v>
      </c>
      <c r="BY32" s="21" t="s">
        <v>34</v>
      </c>
      <c r="BZ32" s="22">
        <f t="shared" si="38"/>
        <v>0</v>
      </c>
      <c r="CA32" s="29" t="s">
        <v>43</v>
      </c>
      <c r="CB32" s="30">
        <f t="shared" si="39"/>
        <v>0</v>
      </c>
      <c r="CC32" s="21" t="s">
        <v>149</v>
      </c>
      <c r="CD32" s="22">
        <f t="shared" si="40"/>
        <v>0</v>
      </c>
      <c r="CE32" s="29" t="s">
        <v>258</v>
      </c>
      <c r="CF32" s="30">
        <f t="shared" si="41"/>
        <v>0</v>
      </c>
      <c r="CG32" s="21" t="s">
        <v>19</v>
      </c>
      <c r="CH32" s="22">
        <f t="shared" si="42"/>
        <v>0</v>
      </c>
      <c r="CI32" s="29" t="s">
        <v>33</v>
      </c>
      <c r="CJ32" s="30">
        <f t="shared" si="43"/>
        <v>0</v>
      </c>
      <c r="CK32" s="21" t="s">
        <v>34</v>
      </c>
      <c r="CL32" s="22">
        <f t="shared" si="44"/>
        <v>0</v>
      </c>
      <c r="CM32" s="25" t="s">
        <v>34</v>
      </c>
      <c r="CN32" s="26">
        <f t="shared" si="45"/>
        <v>0</v>
      </c>
    </row>
    <row r="33" spans="1:92" x14ac:dyDescent="0.4">
      <c r="A33" s="74" t="s">
        <v>317</v>
      </c>
      <c r="B33" s="11">
        <f t="shared" si="0"/>
        <v>10</v>
      </c>
      <c r="C33" s="29" t="s">
        <v>162</v>
      </c>
      <c r="D33" s="30">
        <f t="shared" si="1"/>
        <v>10</v>
      </c>
      <c r="E33" s="21" t="s">
        <v>64</v>
      </c>
      <c r="F33" s="22">
        <f t="shared" si="2"/>
        <v>0</v>
      </c>
      <c r="G33" s="29" t="s">
        <v>45</v>
      </c>
      <c r="H33" s="30">
        <f t="shared" si="3"/>
        <v>0</v>
      </c>
      <c r="I33" s="21" t="s">
        <v>77</v>
      </c>
      <c r="J33" s="22">
        <f t="shared" si="4"/>
        <v>0</v>
      </c>
      <c r="K33" s="29" t="s">
        <v>255</v>
      </c>
      <c r="L33" s="30">
        <f t="shared" si="5"/>
        <v>0</v>
      </c>
      <c r="M33" s="21" t="s">
        <v>132</v>
      </c>
      <c r="N33" s="22">
        <f t="shared" si="6"/>
        <v>0</v>
      </c>
      <c r="O33" s="29" t="s">
        <v>31</v>
      </c>
      <c r="P33" s="30">
        <f t="shared" si="7"/>
        <v>0</v>
      </c>
      <c r="Q33" s="21" t="s">
        <v>69</v>
      </c>
      <c r="R33" s="22">
        <f t="shared" si="8"/>
        <v>0</v>
      </c>
      <c r="S33" s="29" t="s">
        <v>50</v>
      </c>
      <c r="T33" s="30">
        <f t="shared" si="9"/>
        <v>0</v>
      </c>
      <c r="U33" s="21" t="s">
        <v>33</v>
      </c>
      <c r="V33" s="22">
        <f t="shared" si="10"/>
        <v>0</v>
      </c>
      <c r="W33" s="29" t="s">
        <v>161</v>
      </c>
      <c r="X33" s="30">
        <f t="shared" si="11"/>
        <v>0</v>
      </c>
      <c r="Y33" s="21" t="s">
        <v>27</v>
      </c>
      <c r="Z33" s="22">
        <f t="shared" si="12"/>
        <v>0</v>
      </c>
      <c r="AA33" s="29" t="s">
        <v>264</v>
      </c>
      <c r="AB33" s="30">
        <f t="shared" si="13"/>
        <v>0</v>
      </c>
      <c r="AC33" s="21" t="s">
        <v>36</v>
      </c>
      <c r="AD33" s="22">
        <f t="shared" si="14"/>
        <v>0</v>
      </c>
      <c r="AE33" s="29" t="s">
        <v>163</v>
      </c>
      <c r="AF33" s="30">
        <f t="shared" si="15"/>
        <v>0</v>
      </c>
      <c r="AG33" s="21" t="s">
        <v>265</v>
      </c>
      <c r="AH33" s="22">
        <f t="shared" si="16"/>
        <v>0</v>
      </c>
      <c r="AI33" s="29" t="s">
        <v>164</v>
      </c>
      <c r="AJ33" s="30">
        <f t="shared" si="17"/>
        <v>0</v>
      </c>
      <c r="AK33" s="21" t="s">
        <v>133</v>
      </c>
      <c r="AL33" s="22">
        <f t="shared" si="18"/>
        <v>0</v>
      </c>
      <c r="AM33" s="29" t="s">
        <v>155</v>
      </c>
      <c r="AN33" s="30">
        <f t="shared" si="19"/>
        <v>0</v>
      </c>
      <c r="AO33" s="21" t="s">
        <v>25</v>
      </c>
      <c r="AP33" s="22">
        <f t="shared" si="20"/>
        <v>0</v>
      </c>
      <c r="AQ33" s="29" t="s">
        <v>157</v>
      </c>
      <c r="AR33" s="30">
        <f t="shared" si="21"/>
        <v>0</v>
      </c>
      <c r="AS33" s="21" t="s">
        <v>156</v>
      </c>
      <c r="AT33" s="22">
        <f t="shared" si="22"/>
        <v>0</v>
      </c>
      <c r="AU33" s="29" t="s">
        <v>71</v>
      </c>
      <c r="AV33" s="30">
        <f t="shared" si="23"/>
        <v>0</v>
      </c>
      <c r="AW33" s="21" t="s">
        <v>261</v>
      </c>
      <c r="AX33" s="22">
        <f t="shared" si="24"/>
        <v>0</v>
      </c>
      <c r="AY33" s="29" t="s">
        <v>256</v>
      </c>
      <c r="AZ33" s="30">
        <f t="shared" si="25"/>
        <v>0</v>
      </c>
      <c r="BA33" s="21" t="s">
        <v>0</v>
      </c>
      <c r="BB33" s="22">
        <f t="shared" si="26"/>
        <v>0</v>
      </c>
      <c r="BC33" s="29" t="s">
        <v>76</v>
      </c>
      <c r="BD33" s="30">
        <f t="shared" si="27"/>
        <v>0</v>
      </c>
      <c r="BE33" s="21" t="s">
        <v>250</v>
      </c>
      <c r="BF33" s="22">
        <f t="shared" si="28"/>
        <v>0</v>
      </c>
      <c r="BG33" s="29" t="s">
        <v>158</v>
      </c>
      <c r="BH33" s="30">
        <f t="shared" si="29"/>
        <v>0</v>
      </c>
      <c r="BI33" s="21" t="s">
        <v>153</v>
      </c>
      <c r="BJ33" s="22">
        <f t="shared" si="30"/>
        <v>0</v>
      </c>
      <c r="BK33" s="29" t="s">
        <v>150</v>
      </c>
      <c r="BL33" s="30">
        <f t="shared" si="31"/>
        <v>0</v>
      </c>
      <c r="BM33" s="21" t="s">
        <v>48</v>
      </c>
      <c r="BN33" s="22">
        <f t="shared" si="32"/>
        <v>0</v>
      </c>
      <c r="BO33" s="29" t="s">
        <v>29</v>
      </c>
      <c r="BP33" s="30">
        <f t="shared" si="33"/>
        <v>0</v>
      </c>
      <c r="BQ33" s="21" t="s">
        <v>28</v>
      </c>
      <c r="BR33" s="22">
        <f t="shared" si="34"/>
        <v>0</v>
      </c>
      <c r="BS33" s="29" t="s">
        <v>26</v>
      </c>
      <c r="BT33" s="30">
        <f t="shared" si="35"/>
        <v>0</v>
      </c>
      <c r="BU33" s="21" t="s">
        <v>49</v>
      </c>
      <c r="BV33" s="22">
        <f t="shared" si="36"/>
        <v>0</v>
      </c>
      <c r="BW33" s="29" t="s">
        <v>147</v>
      </c>
      <c r="BX33" s="30">
        <f t="shared" si="37"/>
        <v>0</v>
      </c>
      <c r="BY33" s="21" t="s">
        <v>34</v>
      </c>
      <c r="BZ33" s="22">
        <f t="shared" si="38"/>
        <v>0</v>
      </c>
      <c r="CA33" s="29" t="s">
        <v>43</v>
      </c>
      <c r="CB33" s="30">
        <f t="shared" si="39"/>
        <v>0</v>
      </c>
      <c r="CC33" s="21" t="s">
        <v>149</v>
      </c>
      <c r="CD33" s="22">
        <f t="shared" si="40"/>
        <v>0</v>
      </c>
      <c r="CE33" s="29" t="s">
        <v>258</v>
      </c>
      <c r="CF33" s="30">
        <f t="shared" si="41"/>
        <v>0</v>
      </c>
      <c r="CG33" s="21" t="s">
        <v>19</v>
      </c>
      <c r="CH33" s="22">
        <f t="shared" si="42"/>
        <v>0</v>
      </c>
      <c r="CI33" s="29" t="s">
        <v>147</v>
      </c>
      <c r="CJ33" s="30">
        <f t="shared" si="43"/>
        <v>0</v>
      </c>
      <c r="CK33" s="21" t="s">
        <v>26</v>
      </c>
      <c r="CL33" s="22">
        <f t="shared" si="44"/>
        <v>0</v>
      </c>
      <c r="CM33" s="25" t="s">
        <v>26</v>
      </c>
      <c r="CN33" s="26">
        <f t="shared" si="45"/>
        <v>0</v>
      </c>
    </row>
    <row r="34" spans="1:92" x14ac:dyDescent="0.4">
      <c r="A34" s="66" t="s">
        <v>306</v>
      </c>
      <c r="B34" s="11">
        <f t="shared" si="0"/>
        <v>10</v>
      </c>
      <c r="C34" s="29" t="s">
        <v>162</v>
      </c>
      <c r="D34" s="30">
        <f t="shared" si="1"/>
        <v>10</v>
      </c>
      <c r="E34" s="21" t="s">
        <v>73</v>
      </c>
      <c r="F34" s="22">
        <f t="shared" si="2"/>
        <v>0</v>
      </c>
      <c r="G34" s="29" t="s">
        <v>45</v>
      </c>
      <c r="H34" s="30">
        <f t="shared" si="3"/>
        <v>0</v>
      </c>
      <c r="I34" s="21" t="s">
        <v>254</v>
      </c>
      <c r="J34" s="22">
        <f t="shared" si="4"/>
        <v>0</v>
      </c>
      <c r="K34" s="29" t="s">
        <v>255</v>
      </c>
      <c r="L34" s="30">
        <f t="shared" si="5"/>
        <v>0</v>
      </c>
      <c r="M34" s="21" t="s">
        <v>132</v>
      </c>
      <c r="N34" s="22">
        <f t="shared" si="6"/>
        <v>0</v>
      </c>
      <c r="O34" s="29" t="s">
        <v>31</v>
      </c>
      <c r="P34" s="30">
        <f t="shared" si="7"/>
        <v>0</v>
      </c>
      <c r="Q34" s="21" t="s">
        <v>69</v>
      </c>
      <c r="R34" s="22">
        <f t="shared" si="8"/>
        <v>0</v>
      </c>
      <c r="S34" s="29" t="s">
        <v>50</v>
      </c>
      <c r="T34" s="30">
        <f t="shared" si="9"/>
        <v>0</v>
      </c>
      <c r="U34" s="21" t="s">
        <v>33</v>
      </c>
      <c r="V34" s="22">
        <f t="shared" si="10"/>
        <v>0</v>
      </c>
      <c r="W34" s="29" t="s">
        <v>74</v>
      </c>
      <c r="X34" s="30">
        <f t="shared" si="11"/>
        <v>0</v>
      </c>
      <c r="Y34" s="21" t="s">
        <v>27</v>
      </c>
      <c r="Z34" s="22">
        <f t="shared" si="12"/>
        <v>0</v>
      </c>
      <c r="AA34" s="29" t="s">
        <v>72</v>
      </c>
      <c r="AB34" s="30">
        <f t="shared" si="13"/>
        <v>0</v>
      </c>
      <c r="AC34" s="21" t="s">
        <v>68</v>
      </c>
      <c r="AD34" s="22">
        <f t="shared" si="14"/>
        <v>0</v>
      </c>
      <c r="AE34" s="29" t="s">
        <v>63</v>
      </c>
      <c r="AF34" s="30">
        <f t="shared" si="15"/>
        <v>0</v>
      </c>
      <c r="AG34" s="21" t="s">
        <v>66</v>
      </c>
      <c r="AH34" s="22">
        <f t="shared" si="16"/>
        <v>0</v>
      </c>
      <c r="AI34" s="29" t="s">
        <v>32</v>
      </c>
      <c r="AJ34" s="30">
        <f t="shared" si="17"/>
        <v>0</v>
      </c>
      <c r="AK34" s="21" t="s">
        <v>133</v>
      </c>
      <c r="AL34" s="22">
        <f t="shared" si="18"/>
        <v>0</v>
      </c>
      <c r="AM34" s="29" t="s">
        <v>148</v>
      </c>
      <c r="AN34" s="30">
        <f t="shared" si="19"/>
        <v>0</v>
      </c>
      <c r="AO34" s="21" t="s">
        <v>25</v>
      </c>
      <c r="AP34" s="22">
        <f t="shared" si="20"/>
        <v>0</v>
      </c>
      <c r="AQ34" s="29" t="s">
        <v>157</v>
      </c>
      <c r="AR34" s="30">
        <f t="shared" si="21"/>
        <v>0</v>
      </c>
      <c r="AS34" s="21" t="s">
        <v>156</v>
      </c>
      <c r="AT34" s="22">
        <f t="shared" si="22"/>
        <v>0</v>
      </c>
      <c r="AU34" s="29" t="s">
        <v>78</v>
      </c>
      <c r="AV34" s="30">
        <f t="shared" si="23"/>
        <v>0</v>
      </c>
      <c r="AW34" s="21" t="s">
        <v>261</v>
      </c>
      <c r="AX34" s="22">
        <f t="shared" si="24"/>
        <v>0</v>
      </c>
      <c r="AY34" s="29" t="s">
        <v>46</v>
      </c>
      <c r="AZ34" s="30">
        <f t="shared" si="25"/>
        <v>0</v>
      </c>
      <c r="BA34" s="21" t="s">
        <v>249</v>
      </c>
      <c r="BB34" s="22">
        <f t="shared" si="26"/>
        <v>0</v>
      </c>
      <c r="BC34" s="29" t="s">
        <v>76</v>
      </c>
      <c r="BD34" s="30">
        <f t="shared" si="27"/>
        <v>0</v>
      </c>
      <c r="BE34" s="21" t="s">
        <v>250</v>
      </c>
      <c r="BF34" s="22">
        <f t="shared" si="28"/>
        <v>0</v>
      </c>
      <c r="BG34" s="29" t="s">
        <v>35</v>
      </c>
      <c r="BH34" s="30">
        <f t="shared" si="29"/>
        <v>0</v>
      </c>
      <c r="BI34" s="21" t="s">
        <v>153</v>
      </c>
      <c r="BJ34" s="22">
        <f t="shared" si="30"/>
        <v>0</v>
      </c>
      <c r="BK34" s="29" t="s">
        <v>150</v>
      </c>
      <c r="BL34" s="30">
        <f t="shared" si="31"/>
        <v>0</v>
      </c>
      <c r="BM34" s="21" t="s">
        <v>48</v>
      </c>
      <c r="BN34" s="22">
        <f t="shared" si="32"/>
        <v>0</v>
      </c>
      <c r="BO34" s="29" t="s">
        <v>29</v>
      </c>
      <c r="BP34" s="30">
        <f t="shared" si="33"/>
        <v>0</v>
      </c>
      <c r="BQ34" s="21" t="s">
        <v>152</v>
      </c>
      <c r="BR34" s="22">
        <f t="shared" si="34"/>
        <v>0</v>
      </c>
      <c r="BS34" s="29" t="s">
        <v>69</v>
      </c>
      <c r="BT34" s="30">
        <f t="shared" si="35"/>
        <v>0</v>
      </c>
      <c r="BU34" s="21" t="s">
        <v>33</v>
      </c>
      <c r="BV34" s="22">
        <f t="shared" si="36"/>
        <v>0</v>
      </c>
      <c r="BW34" s="29" t="s">
        <v>31</v>
      </c>
      <c r="BX34" s="30">
        <f t="shared" si="37"/>
        <v>0</v>
      </c>
      <c r="BY34" s="21" t="s">
        <v>50</v>
      </c>
      <c r="BZ34" s="22">
        <f t="shared" si="38"/>
        <v>0</v>
      </c>
      <c r="CA34" s="29" t="s">
        <v>67</v>
      </c>
      <c r="CB34" s="30">
        <f t="shared" si="39"/>
        <v>0</v>
      </c>
      <c r="CC34" s="21" t="s">
        <v>149</v>
      </c>
      <c r="CD34" s="22">
        <f t="shared" si="40"/>
        <v>0</v>
      </c>
      <c r="CE34" s="29" t="s">
        <v>258</v>
      </c>
      <c r="CF34" s="30">
        <f t="shared" si="41"/>
        <v>0</v>
      </c>
      <c r="CG34" s="21" t="s">
        <v>165</v>
      </c>
      <c r="CH34" s="22">
        <f t="shared" si="42"/>
        <v>0</v>
      </c>
      <c r="CI34" s="29" t="s">
        <v>147</v>
      </c>
      <c r="CJ34" s="30">
        <f t="shared" si="43"/>
        <v>0</v>
      </c>
      <c r="CK34" s="21" t="s">
        <v>69</v>
      </c>
      <c r="CL34" s="22">
        <f t="shared" si="44"/>
        <v>0</v>
      </c>
      <c r="CM34" s="25" t="s">
        <v>69</v>
      </c>
      <c r="CN34" s="26">
        <f t="shared" si="45"/>
        <v>0</v>
      </c>
    </row>
    <row r="35" spans="1:92" x14ac:dyDescent="0.4">
      <c r="A35" s="33" t="s">
        <v>252</v>
      </c>
      <c r="B35" s="11">
        <f t="shared" si="0"/>
        <v>10</v>
      </c>
      <c r="C35" s="29" t="s">
        <v>162</v>
      </c>
      <c r="D35" s="30">
        <f t="shared" si="1"/>
        <v>10</v>
      </c>
      <c r="E35" s="21" t="s">
        <v>64</v>
      </c>
      <c r="F35" s="22">
        <f t="shared" si="2"/>
        <v>0</v>
      </c>
      <c r="G35" s="29" t="s">
        <v>253</v>
      </c>
      <c r="H35" s="30">
        <f t="shared" si="3"/>
        <v>0</v>
      </c>
      <c r="I35" s="21" t="s">
        <v>254</v>
      </c>
      <c r="J35" s="22">
        <f t="shared" si="4"/>
        <v>0</v>
      </c>
      <c r="K35" s="29" t="s">
        <v>255</v>
      </c>
      <c r="L35" s="30">
        <f t="shared" si="5"/>
        <v>0</v>
      </c>
      <c r="M35" s="21" t="s">
        <v>23</v>
      </c>
      <c r="N35" s="22">
        <f t="shared" si="6"/>
        <v>0</v>
      </c>
      <c r="O35" s="29" t="s">
        <v>31</v>
      </c>
      <c r="P35" s="30">
        <f t="shared" si="7"/>
        <v>0</v>
      </c>
      <c r="Q35" s="21" t="s">
        <v>69</v>
      </c>
      <c r="R35" s="22">
        <f t="shared" si="8"/>
        <v>0</v>
      </c>
      <c r="S35" s="29" t="s">
        <v>50</v>
      </c>
      <c r="T35" s="30">
        <f t="shared" si="9"/>
        <v>0</v>
      </c>
      <c r="U35" s="21" t="s">
        <v>33</v>
      </c>
      <c r="V35" s="22">
        <f t="shared" si="10"/>
        <v>0</v>
      </c>
      <c r="W35" s="29" t="s">
        <v>161</v>
      </c>
      <c r="X35" s="30">
        <f t="shared" si="11"/>
        <v>0</v>
      </c>
      <c r="Y35" s="21" t="s">
        <v>44</v>
      </c>
      <c r="Z35" s="22">
        <f t="shared" si="12"/>
        <v>0</v>
      </c>
      <c r="AA35" s="29" t="s">
        <v>72</v>
      </c>
      <c r="AB35" s="30">
        <f t="shared" si="13"/>
        <v>0</v>
      </c>
      <c r="AC35" s="21" t="s">
        <v>68</v>
      </c>
      <c r="AD35" s="22">
        <f t="shared" si="14"/>
        <v>0</v>
      </c>
      <c r="AE35" s="29" t="s">
        <v>163</v>
      </c>
      <c r="AF35" s="30">
        <f t="shared" si="15"/>
        <v>0</v>
      </c>
      <c r="AG35" s="21" t="s">
        <v>66</v>
      </c>
      <c r="AH35" s="22">
        <f t="shared" si="16"/>
        <v>0</v>
      </c>
      <c r="AI35" s="29" t="s">
        <v>164</v>
      </c>
      <c r="AJ35" s="30">
        <f t="shared" si="17"/>
        <v>0</v>
      </c>
      <c r="AK35" s="21" t="s">
        <v>133</v>
      </c>
      <c r="AL35" s="22">
        <f t="shared" si="18"/>
        <v>0</v>
      </c>
      <c r="AM35" s="29" t="s">
        <v>148</v>
      </c>
      <c r="AN35" s="30">
        <f t="shared" si="19"/>
        <v>0</v>
      </c>
      <c r="AO35" s="21" t="s">
        <v>25</v>
      </c>
      <c r="AP35" s="22">
        <f t="shared" si="20"/>
        <v>0</v>
      </c>
      <c r="AQ35" s="29" t="s">
        <v>157</v>
      </c>
      <c r="AR35" s="30">
        <f t="shared" si="21"/>
        <v>0</v>
      </c>
      <c r="AS35" s="21" t="s">
        <v>156</v>
      </c>
      <c r="AT35" s="22">
        <f t="shared" si="22"/>
        <v>0</v>
      </c>
      <c r="AU35" s="29" t="s">
        <v>71</v>
      </c>
      <c r="AV35" s="30">
        <f t="shared" si="23"/>
        <v>0</v>
      </c>
      <c r="AW35" s="21" t="s">
        <v>160</v>
      </c>
      <c r="AX35" s="22">
        <f t="shared" si="24"/>
        <v>0</v>
      </c>
      <c r="AY35" s="29" t="s">
        <v>256</v>
      </c>
      <c r="AZ35" s="30">
        <f t="shared" si="25"/>
        <v>0</v>
      </c>
      <c r="BA35" s="21" t="s">
        <v>0</v>
      </c>
      <c r="BB35" s="22">
        <f t="shared" si="26"/>
        <v>0</v>
      </c>
      <c r="BC35" s="29" t="s">
        <v>257</v>
      </c>
      <c r="BD35" s="30">
        <f t="shared" si="27"/>
        <v>0</v>
      </c>
      <c r="BE35" s="21" t="s">
        <v>47</v>
      </c>
      <c r="BF35" s="22">
        <f t="shared" si="28"/>
        <v>0</v>
      </c>
      <c r="BG35" s="29" t="s">
        <v>158</v>
      </c>
      <c r="BH35" s="30">
        <f t="shared" si="29"/>
        <v>0</v>
      </c>
      <c r="BI35" s="21" t="s">
        <v>21</v>
      </c>
      <c r="BJ35" s="22">
        <f t="shared" si="30"/>
        <v>0</v>
      </c>
      <c r="BK35" s="29" t="s">
        <v>150</v>
      </c>
      <c r="BL35" s="30">
        <f t="shared" si="31"/>
        <v>0</v>
      </c>
      <c r="BM35" s="21" t="s">
        <v>48</v>
      </c>
      <c r="BN35" s="22">
        <f t="shared" si="32"/>
        <v>0</v>
      </c>
      <c r="BO35" s="29" t="s">
        <v>30</v>
      </c>
      <c r="BP35" s="30">
        <f t="shared" si="33"/>
        <v>0</v>
      </c>
      <c r="BQ35" s="21" t="s">
        <v>28</v>
      </c>
      <c r="BR35" s="22">
        <f t="shared" si="34"/>
        <v>0</v>
      </c>
      <c r="BS35" s="29" t="s">
        <v>26</v>
      </c>
      <c r="BT35" s="30">
        <f t="shared" si="35"/>
        <v>0</v>
      </c>
      <c r="BU35" s="21" t="s">
        <v>49</v>
      </c>
      <c r="BV35" s="22">
        <f t="shared" si="36"/>
        <v>0</v>
      </c>
      <c r="BW35" s="29" t="s">
        <v>147</v>
      </c>
      <c r="BX35" s="30">
        <f t="shared" si="37"/>
        <v>0</v>
      </c>
      <c r="BY35" s="21" t="s">
        <v>34</v>
      </c>
      <c r="BZ35" s="22">
        <f t="shared" si="38"/>
        <v>0</v>
      </c>
      <c r="CA35" s="29" t="s">
        <v>67</v>
      </c>
      <c r="CB35" s="30">
        <f t="shared" si="39"/>
        <v>0</v>
      </c>
      <c r="CC35" s="21" t="s">
        <v>149</v>
      </c>
      <c r="CD35" s="22">
        <f t="shared" si="40"/>
        <v>0</v>
      </c>
      <c r="CE35" s="29" t="s">
        <v>258</v>
      </c>
      <c r="CF35" s="30">
        <f t="shared" si="41"/>
        <v>0</v>
      </c>
      <c r="CG35" s="21" t="s">
        <v>165</v>
      </c>
      <c r="CH35" s="22">
        <f t="shared" si="42"/>
        <v>0</v>
      </c>
      <c r="CI35" s="29" t="s">
        <v>147</v>
      </c>
      <c r="CJ35" s="30">
        <f t="shared" si="43"/>
        <v>0</v>
      </c>
      <c r="CK35" s="21" t="s">
        <v>26</v>
      </c>
      <c r="CL35" s="22">
        <f t="shared" si="44"/>
        <v>0</v>
      </c>
      <c r="CM35" s="25" t="s">
        <v>26</v>
      </c>
      <c r="CN35" s="26">
        <f t="shared" si="45"/>
        <v>0</v>
      </c>
    </row>
    <row r="36" spans="1:92" x14ac:dyDescent="0.4">
      <c r="A36" s="66" t="s">
        <v>307</v>
      </c>
      <c r="B36" s="11">
        <f t="shared" si="0"/>
        <v>10</v>
      </c>
      <c r="C36" s="29" t="s">
        <v>162</v>
      </c>
      <c r="D36" s="30">
        <f t="shared" si="1"/>
        <v>10</v>
      </c>
      <c r="E36" s="21" t="s">
        <v>73</v>
      </c>
      <c r="F36" s="22">
        <f t="shared" si="2"/>
        <v>0</v>
      </c>
      <c r="G36" s="29" t="s">
        <v>253</v>
      </c>
      <c r="H36" s="30">
        <f t="shared" si="3"/>
        <v>0</v>
      </c>
      <c r="I36" s="21" t="s">
        <v>77</v>
      </c>
      <c r="J36" s="22">
        <f t="shared" si="4"/>
        <v>0</v>
      </c>
      <c r="K36" s="29" t="s">
        <v>255</v>
      </c>
      <c r="L36" s="30">
        <f t="shared" si="5"/>
        <v>0</v>
      </c>
      <c r="M36" s="21" t="s">
        <v>23</v>
      </c>
      <c r="N36" s="22">
        <f t="shared" si="6"/>
        <v>0</v>
      </c>
      <c r="O36" s="29" t="s">
        <v>31</v>
      </c>
      <c r="P36" s="30">
        <f t="shared" si="7"/>
        <v>0</v>
      </c>
      <c r="Q36" s="21" t="s">
        <v>69</v>
      </c>
      <c r="R36" s="22">
        <f t="shared" si="8"/>
        <v>0</v>
      </c>
      <c r="S36" s="29" t="s">
        <v>50</v>
      </c>
      <c r="T36" s="30">
        <f t="shared" si="9"/>
        <v>0</v>
      </c>
      <c r="U36" s="21" t="s">
        <v>33</v>
      </c>
      <c r="V36" s="22">
        <f t="shared" si="10"/>
        <v>0</v>
      </c>
      <c r="W36" s="29" t="s">
        <v>161</v>
      </c>
      <c r="X36" s="30">
        <f t="shared" si="11"/>
        <v>0</v>
      </c>
      <c r="Y36" s="21" t="s">
        <v>27</v>
      </c>
      <c r="Z36" s="22">
        <f t="shared" si="12"/>
        <v>0</v>
      </c>
      <c r="AA36" s="29" t="s">
        <v>264</v>
      </c>
      <c r="AB36" s="30">
        <f t="shared" si="13"/>
        <v>0</v>
      </c>
      <c r="AC36" s="21" t="s">
        <v>68</v>
      </c>
      <c r="AD36" s="22">
        <f t="shared" si="14"/>
        <v>0</v>
      </c>
      <c r="AE36" s="29" t="s">
        <v>63</v>
      </c>
      <c r="AF36" s="30">
        <f t="shared" si="15"/>
        <v>0</v>
      </c>
      <c r="AG36" s="21" t="s">
        <v>66</v>
      </c>
      <c r="AH36" s="22">
        <f t="shared" si="16"/>
        <v>0</v>
      </c>
      <c r="AI36" s="29" t="s">
        <v>32</v>
      </c>
      <c r="AJ36" s="30">
        <f t="shared" si="17"/>
        <v>0</v>
      </c>
      <c r="AK36" s="21" t="s">
        <v>133</v>
      </c>
      <c r="AL36" s="22">
        <f t="shared" si="18"/>
        <v>0</v>
      </c>
      <c r="AM36" s="29" t="s">
        <v>148</v>
      </c>
      <c r="AN36" s="30">
        <f t="shared" si="19"/>
        <v>0</v>
      </c>
      <c r="AO36" s="21" t="s">
        <v>75</v>
      </c>
      <c r="AP36" s="22">
        <f t="shared" si="20"/>
        <v>0</v>
      </c>
      <c r="AQ36" s="29" t="s">
        <v>157</v>
      </c>
      <c r="AR36" s="30">
        <f t="shared" si="21"/>
        <v>0</v>
      </c>
      <c r="AS36" s="21" t="s">
        <v>156</v>
      </c>
      <c r="AT36" s="22">
        <f t="shared" si="22"/>
        <v>0</v>
      </c>
      <c r="AU36" s="29" t="s">
        <v>71</v>
      </c>
      <c r="AV36" s="30">
        <f t="shared" si="23"/>
        <v>0</v>
      </c>
      <c r="AW36" s="21" t="s">
        <v>261</v>
      </c>
      <c r="AX36" s="22">
        <f t="shared" si="24"/>
        <v>0</v>
      </c>
      <c r="AY36" s="29" t="s">
        <v>256</v>
      </c>
      <c r="AZ36" s="30">
        <f t="shared" si="25"/>
        <v>0</v>
      </c>
      <c r="BA36" s="21" t="s">
        <v>0</v>
      </c>
      <c r="BB36" s="22">
        <f t="shared" si="26"/>
        <v>0</v>
      </c>
      <c r="BC36" s="29" t="s">
        <v>76</v>
      </c>
      <c r="BD36" s="30">
        <f t="shared" si="27"/>
        <v>0</v>
      </c>
      <c r="BE36" s="21" t="s">
        <v>250</v>
      </c>
      <c r="BF36" s="22">
        <f t="shared" si="28"/>
        <v>0</v>
      </c>
      <c r="BG36" s="29" t="s">
        <v>158</v>
      </c>
      <c r="BH36" s="30">
        <f t="shared" si="29"/>
        <v>0</v>
      </c>
      <c r="BI36" s="21" t="s">
        <v>21</v>
      </c>
      <c r="BJ36" s="22">
        <f t="shared" si="30"/>
        <v>0</v>
      </c>
      <c r="BK36" s="29" t="s">
        <v>150</v>
      </c>
      <c r="BL36" s="30">
        <f t="shared" si="31"/>
        <v>0</v>
      </c>
      <c r="BM36" s="21" t="s">
        <v>48</v>
      </c>
      <c r="BN36" s="22">
        <f t="shared" si="32"/>
        <v>0</v>
      </c>
      <c r="BO36" s="29" t="s">
        <v>29</v>
      </c>
      <c r="BP36" s="30">
        <f t="shared" si="33"/>
        <v>0</v>
      </c>
      <c r="BQ36" s="21" t="s">
        <v>152</v>
      </c>
      <c r="BR36" s="22">
        <f t="shared" si="34"/>
        <v>0</v>
      </c>
      <c r="BS36" s="29" t="s">
        <v>26</v>
      </c>
      <c r="BT36" s="30">
        <f t="shared" si="35"/>
        <v>0</v>
      </c>
      <c r="BU36" s="21" t="s">
        <v>33</v>
      </c>
      <c r="BV36" s="22">
        <f t="shared" si="36"/>
        <v>0</v>
      </c>
      <c r="BW36" s="29" t="s">
        <v>147</v>
      </c>
      <c r="BX36" s="30">
        <f t="shared" si="37"/>
        <v>0</v>
      </c>
      <c r="BY36" s="21" t="s">
        <v>34</v>
      </c>
      <c r="BZ36" s="22">
        <f t="shared" si="38"/>
        <v>0</v>
      </c>
      <c r="CA36" s="29" t="s">
        <v>43</v>
      </c>
      <c r="CB36" s="30">
        <f t="shared" si="39"/>
        <v>0</v>
      </c>
      <c r="CC36" s="21" t="s">
        <v>262</v>
      </c>
      <c r="CD36" s="22">
        <f t="shared" si="40"/>
        <v>0</v>
      </c>
      <c r="CE36" s="29" t="s">
        <v>258</v>
      </c>
      <c r="CF36" s="30">
        <f t="shared" si="41"/>
        <v>0</v>
      </c>
      <c r="CG36" s="21" t="s">
        <v>19</v>
      </c>
      <c r="CH36" s="22">
        <f t="shared" si="42"/>
        <v>0</v>
      </c>
      <c r="CI36" s="29" t="s">
        <v>33</v>
      </c>
      <c r="CJ36" s="30">
        <f t="shared" si="43"/>
        <v>0</v>
      </c>
      <c r="CK36" s="21" t="s">
        <v>26</v>
      </c>
      <c r="CL36" s="22">
        <f t="shared" si="44"/>
        <v>0</v>
      </c>
      <c r="CM36" s="25" t="s">
        <v>26</v>
      </c>
      <c r="CN36" s="26">
        <f t="shared" si="45"/>
        <v>0</v>
      </c>
    </row>
    <row r="37" spans="1:92" x14ac:dyDescent="0.4">
      <c r="A37" s="66" t="s">
        <v>57</v>
      </c>
      <c r="B37" s="11">
        <f t="shared" ref="B37:B68" si="46">SUM(D37+F37+H37+J37+L37+N37+P37+R37+T37+V37+X37+Z37+AB37+AD37+AF37+AH37+AJ37+AL37+AN37+AP37+AR37+AT37+AV37+AX37+AZ37+BB37+BD37+BF37+BH37+BJ37+BL37+BN37+BP37+BR37+BT37+BV37+BX37+BZ37+CB37+CD37+CF37+CN37)</f>
        <v>10</v>
      </c>
      <c r="C37" s="29" t="s">
        <v>162</v>
      </c>
      <c r="D37" s="30">
        <f t="shared" ref="D37:D68" si="47">IF(C37=$C$4,$D$1,0)</f>
        <v>10</v>
      </c>
      <c r="E37" s="21" t="s">
        <v>64</v>
      </c>
      <c r="F37" s="22">
        <f t="shared" ref="F37:F68" si="48">IF(E37=$E$4,$F$1,0)</f>
        <v>0</v>
      </c>
      <c r="G37" s="29" t="s">
        <v>45</v>
      </c>
      <c r="H37" s="30">
        <f t="shared" ref="H37:H68" si="49">IF(G37=$G$4,$H$1,0)</f>
        <v>0</v>
      </c>
      <c r="I37" s="21" t="s">
        <v>77</v>
      </c>
      <c r="J37" s="22">
        <f t="shared" ref="J37:J68" si="50">IF(I37=$I$4,$J$1,0)</f>
        <v>0</v>
      </c>
      <c r="K37" s="29" t="s">
        <v>248</v>
      </c>
      <c r="L37" s="30">
        <f t="shared" ref="L37:L68" si="51">IF(K37=$K$4,$L$1,0)</f>
        <v>0</v>
      </c>
      <c r="M37" s="21" t="s">
        <v>132</v>
      </c>
      <c r="N37" s="22">
        <f t="shared" ref="N37:N68" si="52">IF(M37=$M$4,$N$1,0)</f>
        <v>0</v>
      </c>
      <c r="O37" s="29" t="s">
        <v>31</v>
      </c>
      <c r="P37" s="30">
        <f t="shared" ref="P37:P68" si="53">IF(O37=$O$4,$P$1,0)</f>
        <v>0</v>
      </c>
      <c r="Q37" s="21" t="s">
        <v>154</v>
      </c>
      <c r="R37" s="22">
        <f t="shared" ref="R37:R68" si="54">IF(Q37=$Q$4,$R$1,0)</f>
        <v>0</v>
      </c>
      <c r="S37" s="29" t="s">
        <v>50</v>
      </c>
      <c r="T37" s="30">
        <f t="shared" ref="T37:T68" si="55">IF(S37=$S$4,$T$1,0)</f>
        <v>0</v>
      </c>
      <c r="U37" s="21" t="s">
        <v>33</v>
      </c>
      <c r="V37" s="22">
        <f t="shared" ref="V37:V68" si="56">IF(U37=$U$4,$V$1,0)</f>
        <v>0</v>
      </c>
      <c r="W37" s="29" t="s">
        <v>161</v>
      </c>
      <c r="X37" s="30">
        <f t="shared" ref="X37:X68" si="57">IF(W37=$W$4,$X$1,0)</f>
        <v>0</v>
      </c>
      <c r="Y37" s="21" t="s">
        <v>27</v>
      </c>
      <c r="Z37" s="22">
        <f t="shared" ref="Z37:Z68" si="58">IF(Y37=$Y$4,$Z$1,0)</f>
        <v>0</v>
      </c>
      <c r="AA37" s="29" t="s">
        <v>264</v>
      </c>
      <c r="AB37" s="30">
        <f t="shared" ref="AB37:AB68" si="59">IF(AA37=$AA$4,$AB$1,0)</f>
        <v>0</v>
      </c>
      <c r="AC37" s="21" t="s">
        <v>36</v>
      </c>
      <c r="AD37" s="22">
        <f t="shared" ref="AD37:AD68" si="60">IF(AC37=$AC$4,$AD$1,0)</f>
        <v>0</v>
      </c>
      <c r="AE37" s="29" t="s">
        <v>163</v>
      </c>
      <c r="AF37" s="30">
        <f t="shared" ref="AF37:AF68" si="61">IF(AE37=$AE$4,$AF$1,0)</f>
        <v>0</v>
      </c>
      <c r="AG37" s="21" t="s">
        <v>265</v>
      </c>
      <c r="AH37" s="22">
        <f t="shared" ref="AH37:AH68" si="62">IF(AG37=$AG$4,$AH$1,0)</f>
        <v>0</v>
      </c>
      <c r="AI37" s="29" t="s">
        <v>164</v>
      </c>
      <c r="AJ37" s="30">
        <f t="shared" ref="AJ37:AJ68" si="63">IF(AI37=$AI$4,$AJ$1,0)</f>
        <v>0</v>
      </c>
      <c r="AK37" s="21" t="s">
        <v>133</v>
      </c>
      <c r="AL37" s="22">
        <f t="shared" ref="AL37:AL68" si="64">IF(AK37=$AK$4,$AL$1,0)</f>
        <v>0</v>
      </c>
      <c r="AM37" s="29" t="s">
        <v>155</v>
      </c>
      <c r="AN37" s="30">
        <f t="shared" ref="AN37:AN68" si="65">IF(AM37=$AM$4,$AN$1,0)</f>
        <v>0</v>
      </c>
      <c r="AO37" s="21" t="s">
        <v>25</v>
      </c>
      <c r="AP37" s="22">
        <f t="shared" ref="AP37:AP68" si="66">IF(AO37=$AO$4,$AP$1,0)</f>
        <v>0</v>
      </c>
      <c r="AQ37" s="29" t="s">
        <v>157</v>
      </c>
      <c r="AR37" s="30">
        <f t="shared" ref="AR37:AR68" si="67">IF(AQ37=$AQ$4,$AR$1,0)</f>
        <v>0</v>
      </c>
      <c r="AS37" s="21" t="s">
        <v>156</v>
      </c>
      <c r="AT37" s="22">
        <f t="shared" ref="AT37:AT68" si="68">IF(AS37=$AS$4,$AT$1,0)</f>
        <v>0</v>
      </c>
      <c r="AU37" s="29" t="s">
        <v>71</v>
      </c>
      <c r="AV37" s="30">
        <f t="shared" ref="AV37:AV68" si="69">IF(AU37=$AU$4,$AV$1,0)</f>
        <v>0</v>
      </c>
      <c r="AW37" s="21" t="s">
        <v>261</v>
      </c>
      <c r="AX37" s="22">
        <f t="shared" ref="AX37:AX68" si="70">IF(AW37=$AW$4,$AX$1,0)</f>
        <v>0</v>
      </c>
      <c r="AY37" s="29" t="s">
        <v>256</v>
      </c>
      <c r="AZ37" s="30">
        <f t="shared" ref="AZ37:AZ68" si="71">IF(AY37=$AY$4,$AZ$1,0)</f>
        <v>0</v>
      </c>
      <c r="BA37" s="21" t="s">
        <v>0</v>
      </c>
      <c r="BB37" s="22">
        <f t="shared" ref="BB37:BB68" si="72">IF(BA37=$BA$4,$BB$1,0)</f>
        <v>0</v>
      </c>
      <c r="BC37" s="29" t="s">
        <v>76</v>
      </c>
      <c r="BD37" s="30">
        <f t="shared" ref="BD37:BD68" si="73">IF(BC37=$BC$4,$BD$1,0)</f>
        <v>0</v>
      </c>
      <c r="BE37" s="21" t="s">
        <v>250</v>
      </c>
      <c r="BF37" s="22">
        <f t="shared" ref="BF37:BF68" si="74">IF(BE37=$BE$4,$BF$1,0)</f>
        <v>0</v>
      </c>
      <c r="BG37" s="29" t="s">
        <v>158</v>
      </c>
      <c r="BH37" s="30">
        <f t="shared" ref="BH37:BH68" si="75">IF(BG37=$BG$4,$BH$1,0)</f>
        <v>0</v>
      </c>
      <c r="BI37" s="21" t="s">
        <v>153</v>
      </c>
      <c r="BJ37" s="22">
        <f t="shared" ref="BJ37:BJ68" si="76">IF(BI37=$BI$4,$BJ$1,0)</f>
        <v>0</v>
      </c>
      <c r="BK37" s="29" t="s">
        <v>150</v>
      </c>
      <c r="BL37" s="30">
        <f t="shared" ref="BL37:BL68" si="77">IF(BK37=$BK$4,$BL$1,0)</f>
        <v>0</v>
      </c>
      <c r="BM37" s="21" t="s">
        <v>48</v>
      </c>
      <c r="BN37" s="22">
        <f t="shared" ref="BN37:BN68" si="78">IF(BM37=$BM$4,$BN$1,0)</f>
        <v>0</v>
      </c>
      <c r="BO37" s="29" t="s">
        <v>29</v>
      </c>
      <c r="BP37" s="30">
        <f t="shared" ref="BP37:BP68" si="79">IF(BO37=$BO$4,$BP$1,0)</f>
        <v>0</v>
      </c>
      <c r="BQ37" s="21" t="s">
        <v>28</v>
      </c>
      <c r="BR37" s="22">
        <f t="shared" ref="BR37:BR68" si="80">IF(BQ37=$BQ$4,$BR$1,0)</f>
        <v>0</v>
      </c>
      <c r="BS37" s="29" t="s">
        <v>26</v>
      </c>
      <c r="BT37" s="30">
        <f t="shared" ref="BT37:BT68" si="81">IF(BS37=$BS$4,$BT$1,0)</f>
        <v>0</v>
      </c>
      <c r="BU37" s="21" t="s">
        <v>49</v>
      </c>
      <c r="BV37" s="22">
        <f t="shared" ref="BV37:BV68" si="82">IF(BU37=$BU$4,$BV$1,0)</f>
        <v>0</v>
      </c>
      <c r="BW37" s="29" t="s">
        <v>147</v>
      </c>
      <c r="BX37" s="30">
        <f t="shared" ref="BX37:BX68" si="83">IF(BW37=$BW$4,$BX$1,0)</f>
        <v>0</v>
      </c>
      <c r="BY37" s="21" t="s">
        <v>34</v>
      </c>
      <c r="BZ37" s="22">
        <f t="shared" ref="BZ37:BZ68" si="84">IF(BY37=$BY$4,$BZ$1,0)</f>
        <v>0</v>
      </c>
      <c r="CA37" s="29" t="s">
        <v>43</v>
      </c>
      <c r="CB37" s="30">
        <f t="shared" ref="CB37:CB68" si="85">IF(CA37=$CA$4,$CB$1,0)</f>
        <v>0</v>
      </c>
      <c r="CC37" s="21" t="s">
        <v>149</v>
      </c>
      <c r="CD37" s="22">
        <f t="shared" ref="CD37:CD68" si="86">IF(CC37=$CC$4,$CD$1,0)</f>
        <v>0</v>
      </c>
      <c r="CE37" s="29" t="s">
        <v>258</v>
      </c>
      <c r="CF37" s="30">
        <f t="shared" ref="CF37:CF68" si="87">IF(CE37=$CE$4,$CF$1,0)</f>
        <v>0</v>
      </c>
      <c r="CG37" s="21" t="s">
        <v>19</v>
      </c>
      <c r="CH37" s="22">
        <f t="shared" ref="CH37:CH68" si="88">IF(CG37=$BU$4,$BV$1,0)</f>
        <v>0</v>
      </c>
      <c r="CI37" s="29" t="s">
        <v>147</v>
      </c>
      <c r="CJ37" s="30">
        <f t="shared" ref="CJ37:CJ68" si="89">IF(CI37=$BW$4,$BX$1,0)</f>
        <v>0</v>
      </c>
      <c r="CK37" s="21" t="s">
        <v>26</v>
      </c>
      <c r="CL37" s="22">
        <f t="shared" ref="CL37:CL68" si="90">IF(CK37=$BY$4,$BZ$1,0)</f>
        <v>0</v>
      </c>
      <c r="CM37" s="25" t="s">
        <v>26</v>
      </c>
      <c r="CN37" s="26">
        <f t="shared" ref="CN37:CN68" si="91">IF(CM37=$CM$4,$CN$1,0)</f>
        <v>0</v>
      </c>
    </row>
    <row r="38" spans="1:92" x14ac:dyDescent="0.4">
      <c r="A38" s="63" t="s">
        <v>105</v>
      </c>
      <c r="B38" s="11">
        <f t="shared" si="46"/>
        <v>10</v>
      </c>
      <c r="C38" s="29" t="s">
        <v>162</v>
      </c>
      <c r="D38" s="30">
        <f t="shared" si="47"/>
        <v>10</v>
      </c>
      <c r="E38" s="21" t="s">
        <v>73</v>
      </c>
      <c r="F38" s="22">
        <f t="shared" si="48"/>
        <v>0</v>
      </c>
      <c r="G38" s="29" t="s">
        <v>45</v>
      </c>
      <c r="H38" s="30">
        <f t="shared" si="49"/>
        <v>0</v>
      </c>
      <c r="I38" s="21" t="s">
        <v>254</v>
      </c>
      <c r="J38" s="22">
        <f t="shared" si="50"/>
        <v>0</v>
      </c>
      <c r="K38" s="29" t="s">
        <v>255</v>
      </c>
      <c r="L38" s="30">
        <f t="shared" si="51"/>
        <v>0</v>
      </c>
      <c r="M38" s="21" t="s">
        <v>23</v>
      </c>
      <c r="N38" s="22">
        <f t="shared" si="52"/>
        <v>0</v>
      </c>
      <c r="O38" s="29" t="s">
        <v>31</v>
      </c>
      <c r="P38" s="30">
        <f t="shared" si="53"/>
        <v>0</v>
      </c>
      <c r="Q38" s="21" t="s">
        <v>69</v>
      </c>
      <c r="R38" s="22">
        <f t="shared" si="54"/>
        <v>0</v>
      </c>
      <c r="S38" s="29" t="s">
        <v>50</v>
      </c>
      <c r="T38" s="30">
        <f t="shared" si="55"/>
        <v>0</v>
      </c>
      <c r="U38" s="21" t="s">
        <v>33</v>
      </c>
      <c r="V38" s="22">
        <f t="shared" si="56"/>
        <v>0</v>
      </c>
      <c r="W38" s="29" t="s">
        <v>74</v>
      </c>
      <c r="X38" s="30">
        <f t="shared" si="57"/>
        <v>0</v>
      </c>
      <c r="Y38" s="21" t="s">
        <v>27</v>
      </c>
      <c r="Z38" s="22">
        <f t="shared" si="58"/>
        <v>0</v>
      </c>
      <c r="AA38" s="29" t="s">
        <v>72</v>
      </c>
      <c r="AB38" s="30">
        <f t="shared" si="59"/>
        <v>0</v>
      </c>
      <c r="AC38" s="21" t="s">
        <v>68</v>
      </c>
      <c r="AD38" s="22">
        <f t="shared" si="60"/>
        <v>0</v>
      </c>
      <c r="AE38" s="29" t="s">
        <v>63</v>
      </c>
      <c r="AF38" s="30">
        <f t="shared" si="61"/>
        <v>0</v>
      </c>
      <c r="AG38" s="21" t="s">
        <v>265</v>
      </c>
      <c r="AH38" s="22">
        <f t="shared" si="62"/>
        <v>0</v>
      </c>
      <c r="AI38" s="29" t="s">
        <v>32</v>
      </c>
      <c r="AJ38" s="30">
        <f t="shared" si="63"/>
        <v>0</v>
      </c>
      <c r="AK38" s="21" t="s">
        <v>133</v>
      </c>
      <c r="AL38" s="22">
        <f t="shared" si="64"/>
        <v>0</v>
      </c>
      <c r="AM38" s="29" t="s">
        <v>155</v>
      </c>
      <c r="AN38" s="30">
        <f t="shared" si="65"/>
        <v>0</v>
      </c>
      <c r="AO38" s="21" t="s">
        <v>75</v>
      </c>
      <c r="AP38" s="22">
        <f t="shared" si="66"/>
        <v>0</v>
      </c>
      <c r="AQ38" s="29" t="s">
        <v>151</v>
      </c>
      <c r="AR38" s="30">
        <f t="shared" si="67"/>
        <v>0</v>
      </c>
      <c r="AS38" s="21" t="s">
        <v>65</v>
      </c>
      <c r="AT38" s="22">
        <f t="shared" si="68"/>
        <v>0</v>
      </c>
      <c r="AU38" s="29" t="s">
        <v>71</v>
      </c>
      <c r="AV38" s="30">
        <f t="shared" si="69"/>
        <v>0</v>
      </c>
      <c r="AW38" s="21" t="s">
        <v>160</v>
      </c>
      <c r="AX38" s="22">
        <f t="shared" si="70"/>
        <v>0</v>
      </c>
      <c r="AY38" s="29" t="s">
        <v>46</v>
      </c>
      <c r="AZ38" s="30">
        <f t="shared" si="71"/>
        <v>0</v>
      </c>
      <c r="BA38" s="21" t="s">
        <v>249</v>
      </c>
      <c r="BB38" s="22">
        <f t="shared" si="72"/>
        <v>0</v>
      </c>
      <c r="BC38" s="29" t="s">
        <v>257</v>
      </c>
      <c r="BD38" s="30">
        <f t="shared" si="73"/>
        <v>0</v>
      </c>
      <c r="BE38" s="21" t="s">
        <v>47</v>
      </c>
      <c r="BF38" s="22">
        <f t="shared" si="74"/>
        <v>0</v>
      </c>
      <c r="BG38" s="29" t="s">
        <v>35</v>
      </c>
      <c r="BH38" s="30">
        <f t="shared" si="75"/>
        <v>0</v>
      </c>
      <c r="BI38" s="21" t="s">
        <v>21</v>
      </c>
      <c r="BJ38" s="22">
        <f t="shared" si="76"/>
        <v>0</v>
      </c>
      <c r="BK38" s="29" t="s">
        <v>22</v>
      </c>
      <c r="BL38" s="30">
        <f t="shared" si="77"/>
        <v>0</v>
      </c>
      <c r="BM38" s="21" t="s">
        <v>48</v>
      </c>
      <c r="BN38" s="22">
        <f t="shared" si="78"/>
        <v>0</v>
      </c>
      <c r="BO38" s="29" t="s">
        <v>29</v>
      </c>
      <c r="BP38" s="30">
        <f t="shared" si="79"/>
        <v>0</v>
      </c>
      <c r="BQ38" s="21" t="s">
        <v>152</v>
      </c>
      <c r="BR38" s="22">
        <f t="shared" si="80"/>
        <v>0</v>
      </c>
      <c r="BS38" s="29" t="s">
        <v>26</v>
      </c>
      <c r="BT38" s="30">
        <f t="shared" si="81"/>
        <v>0</v>
      </c>
      <c r="BU38" s="21" t="s">
        <v>33</v>
      </c>
      <c r="BV38" s="22">
        <f t="shared" si="82"/>
        <v>0</v>
      </c>
      <c r="BW38" s="29" t="s">
        <v>147</v>
      </c>
      <c r="BX38" s="30">
        <f t="shared" si="83"/>
        <v>0</v>
      </c>
      <c r="BY38" s="21" t="s">
        <v>34</v>
      </c>
      <c r="BZ38" s="22">
        <f t="shared" si="84"/>
        <v>0</v>
      </c>
      <c r="CA38" s="29" t="s">
        <v>67</v>
      </c>
      <c r="CB38" s="30">
        <f t="shared" si="85"/>
        <v>0</v>
      </c>
      <c r="CC38" s="21" t="s">
        <v>149</v>
      </c>
      <c r="CD38" s="22">
        <f t="shared" si="86"/>
        <v>0</v>
      </c>
      <c r="CE38" s="29" t="s">
        <v>251</v>
      </c>
      <c r="CF38" s="30">
        <f t="shared" si="87"/>
        <v>0</v>
      </c>
      <c r="CG38" s="21" t="s">
        <v>19</v>
      </c>
      <c r="CH38" s="22">
        <f t="shared" si="88"/>
        <v>0</v>
      </c>
      <c r="CI38" s="29" t="s">
        <v>147</v>
      </c>
      <c r="CJ38" s="30">
        <f t="shared" si="89"/>
        <v>0</v>
      </c>
      <c r="CK38" s="21" t="s">
        <v>34</v>
      </c>
      <c r="CL38" s="22">
        <f t="shared" si="90"/>
        <v>0</v>
      </c>
      <c r="CM38" s="25" t="s">
        <v>34</v>
      </c>
      <c r="CN38" s="26">
        <f t="shared" si="91"/>
        <v>0</v>
      </c>
    </row>
    <row r="39" spans="1:92" x14ac:dyDescent="0.4">
      <c r="A39" s="66" t="s">
        <v>86</v>
      </c>
      <c r="B39" s="11">
        <f t="shared" si="46"/>
        <v>10</v>
      </c>
      <c r="C39" s="29" t="s">
        <v>162</v>
      </c>
      <c r="D39" s="30">
        <f t="shared" si="47"/>
        <v>10</v>
      </c>
      <c r="E39" s="21" t="s">
        <v>73</v>
      </c>
      <c r="F39" s="22">
        <f t="shared" si="48"/>
        <v>0</v>
      </c>
      <c r="G39" s="29" t="s">
        <v>45</v>
      </c>
      <c r="H39" s="30">
        <f t="shared" si="49"/>
        <v>0</v>
      </c>
      <c r="I39" s="21" t="s">
        <v>77</v>
      </c>
      <c r="J39" s="22">
        <f t="shared" si="50"/>
        <v>0</v>
      </c>
      <c r="K39" s="29" t="s">
        <v>248</v>
      </c>
      <c r="L39" s="30">
        <f t="shared" si="51"/>
        <v>0</v>
      </c>
      <c r="M39" s="21" t="s">
        <v>132</v>
      </c>
      <c r="N39" s="22">
        <f t="shared" si="52"/>
        <v>0</v>
      </c>
      <c r="O39" s="29" t="s">
        <v>31</v>
      </c>
      <c r="P39" s="30">
        <f t="shared" si="53"/>
        <v>0</v>
      </c>
      <c r="Q39" s="21" t="s">
        <v>69</v>
      </c>
      <c r="R39" s="22">
        <f t="shared" si="54"/>
        <v>0</v>
      </c>
      <c r="S39" s="29" t="s">
        <v>50</v>
      </c>
      <c r="T39" s="30">
        <f t="shared" si="55"/>
        <v>0</v>
      </c>
      <c r="U39" s="21" t="s">
        <v>33</v>
      </c>
      <c r="V39" s="22">
        <f t="shared" si="56"/>
        <v>0</v>
      </c>
      <c r="W39" s="29" t="s">
        <v>74</v>
      </c>
      <c r="X39" s="30">
        <f t="shared" si="57"/>
        <v>0</v>
      </c>
      <c r="Y39" s="21" t="s">
        <v>27</v>
      </c>
      <c r="Z39" s="22">
        <f t="shared" si="58"/>
        <v>0</v>
      </c>
      <c r="AA39" s="29" t="s">
        <v>72</v>
      </c>
      <c r="AB39" s="30">
        <f t="shared" si="59"/>
        <v>0</v>
      </c>
      <c r="AC39" s="21" t="s">
        <v>68</v>
      </c>
      <c r="AD39" s="22">
        <f t="shared" si="60"/>
        <v>0</v>
      </c>
      <c r="AE39" s="29" t="s">
        <v>63</v>
      </c>
      <c r="AF39" s="30">
        <f t="shared" si="61"/>
        <v>0</v>
      </c>
      <c r="AG39" s="21" t="s">
        <v>265</v>
      </c>
      <c r="AH39" s="22">
        <f t="shared" si="62"/>
        <v>0</v>
      </c>
      <c r="AI39" s="29" t="s">
        <v>32</v>
      </c>
      <c r="AJ39" s="30">
        <f t="shared" si="63"/>
        <v>0</v>
      </c>
      <c r="AK39" s="21" t="s">
        <v>133</v>
      </c>
      <c r="AL39" s="22">
        <f t="shared" si="64"/>
        <v>0</v>
      </c>
      <c r="AM39" s="29" t="s">
        <v>148</v>
      </c>
      <c r="AN39" s="30">
        <f t="shared" si="65"/>
        <v>0</v>
      </c>
      <c r="AO39" s="21" t="s">
        <v>25</v>
      </c>
      <c r="AP39" s="22">
        <f t="shared" si="66"/>
        <v>0</v>
      </c>
      <c r="AQ39" s="29" t="s">
        <v>157</v>
      </c>
      <c r="AR39" s="30">
        <f t="shared" si="67"/>
        <v>0</v>
      </c>
      <c r="AS39" s="21" t="s">
        <v>156</v>
      </c>
      <c r="AT39" s="22">
        <f t="shared" si="68"/>
        <v>0</v>
      </c>
      <c r="AU39" s="29" t="s">
        <v>78</v>
      </c>
      <c r="AV39" s="30">
        <f t="shared" si="69"/>
        <v>0</v>
      </c>
      <c r="AW39" s="21" t="s">
        <v>261</v>
      </c>
      <c r="AX39" s="22">
        <f t="shared" si="70"/>
        <v>0</v>
      </c>
      <c r="AY39" s="29" t="s">
        <v>46</v>
      </c>
      <c r="AZ39" s="30">
        <f t="shared" si="71"/>
        <v>0</v>
      </c>
      <c r="BA39" s="21" t="s">
        <v>249</v>
      </c>
      <c r="BB39" s="22">
        <f t="shared" si="72"/>
        <v>0</v>
      </c>
      <c r="BC39" s="29" t="s">
        <v>76</v>
      </c>
      <c r="BD39" s="30">
        <f t="shared" si="73"/>
        <v>0</v>
      </c>
      <c r="BE39" s="21" t="s">
        <v>47</v>
      </c>
      <c r="BF39" s="22">
        <f t="shared" si="74"/>
        <v>0</v>
      </c>
      <c r="BG39" s="29" t="s">
        <v>35</v>
      </c>
      <c r="BH39" s="30">
        <f t="shared" si="75"/>
        <v>0</v>
      </c>
      <c r="BI39" s="21" t="s">
        <v>21</v>
      </c>
      <c r="BJ39" s="22">
        <f t="shared" si="76"/>
        <v>0</v>
      </c>
      <c r="BK39" s="29" t="s">
        <v>150</v>
      </c>
      <c r="BL39" s="30">
        <f t="shared" si="77"/>
        <v>0</v>
      </c>
      <c r="BM39" s="21" t="s">
        <v>48</v>
      </c>
      <c r="BN39" s="22">
        <f t="shared" si="78"/>
        <v>0</v>
      </c>
      <c r="BO39" s="29" t="s">
        <v>29</v>
      </c>
      <c r="BP39" s="30">
        <f t="shared" si="79"/>
        <v>0</v>
      </c>
      <c r="BQ39" s="21" t="s">
        <v>152</v>
      </c>
      <c r="BR39" s="22">
        <f t="shared" si="80"/>
        <v>0</v>
      </c>
      <c r="BS39" s="29" t="s">
        <v>26</v>
      </c>
      <c r="BT39" s="30">
        <f t="shared" si="81"/>
        <v>0</v>
      </c>
      <c r="BU39" s="21" t="s">
        <v>49</v>
      </c>
      <c r="BV39" s="22">
        <f t="shared" si="82"/>
        <v>0</v>
      </c>
      <c r="BW39" s="29" t="s">
        <v>147</v>
      </c>
      <c r="BX39" s="30">
        <f t="shared" si="83"/>
        <v>0</v>
      </c>
      <c r="BY39" s="21" t="s">
        <v>34</v>
      </c>
      <c r="BZ39" s="22">
        <f t="shared" si="84"/>
        <v>0</v>
      </c>
      <c r="CA39" s="29" t="s">
        <v>67</v>
      </c>
      <c r="CB39" s="30">
        <f t="shared" si="85"/>
        <v>0</v>
      </c>
      <c r="CC39" s="21" t="s">
        <v>149</v>
      </c>
      <c r="CD39" s="22">
        <f t="shared" si="86"/>
        <v>0</v>
      </c>
      <c r="CE39" s="29" t="s">
        <v>258</v>
      </c>
      <c r="CF39" s="30">
        <f t="shared" si="87"/>
        <v>0</v>
      </c>
      <c r="CG39" s="21" t="s">
        <v>165</v>
      </c>
      <c r="CH39" s="22">
        <f t="shared" si="88"/>
        <v>0</v>
      </c>
      <c r="CI39" s="29" t="s">
        <v>147</v>
      </c>
      <c r="CJ39" s="30">
        <f t="shared" si="89"/>
        <v>0</v>
      </c>
      <c r="CK39" s="21" t="s">
        <v>26</v>
      </c>
      <c r="CL39" s="22">
        <f t="shared" si="90"/>
        <v>0</v>
      </c>
      <c r="CM39" s="25" t="s">
        <v>26</v>
      </c>
      <c r="CN39" s="26">
        <f t="shared" si="91"/>
        <v>0</v>
      </c>
    </row>
    <row r="40" spans="1:92" x14ac:dyDescent="0.4">
      <c r="A40" s="68" t="s">
        <v>124</v>
      </c>
      <c r="B40" s="11">
        <f t="shared" si="46"/>
        <v>10</v>
      </c>
      <c r="C40" s="29" t="s">
        <v>162</v>
      </c>
      <c r="D40" s="30">
        <f t="shared" si="47"/>
        <v>10</v>
      </c>
      <c r="E40" s="21" t="s">
        <v>73</v>
      </c>
      <c r="F40" s="22">
        <f t="shared" si="48"/>
        <v>0</v>
      </c>
      <c r="G40" s="29" t="s">
        <v>45</v>
      </c>
      <c r="H40" s="30">
        <f t="shared" si="49"/>
        <v>0</v>
      </c>
      <c r="I40" s="21" t="s">
        <v>254</v>
      </c>
      <c r="J40" s="22">
        <f t="shared" si="50"/>
        <v>0</v>
      </c>
      <c r="K40" s="29" t="s">
        <v>248</v>
      </c>
      <c r="L40" s="30">
        <f t="shared" si="51"/>
        <v>0</v>
      </c>
      <c r="M40" s="21" t="s">
        <v>132</v>
      </c>
      <c r="N40" s="22">
        <f t="shared" si="52"/>
        <v>0</v>
      </c>
      <c r="O40" s="29" t="s">
        <v>24</v>
      </c>
      <c r="P40" s="30">
        <f t="shared" si="53"/>
        <v>0</v>
      </c>
      <c r="Q40" s="21" t="s">
        <v>69</v>
      </c>
      <c r="R40" s="22">
        <f t="shared" si="54"/>
        <v>0</v>
      </c>
      <c r="S40" s="29" t="s">
        <v>50</v>
      </c>
      <c r="T40" s="30">
        <f t="shared" si="55"/>
        <v>0</v>
      </c>
      <c r="U40" s="21" t="s">
        <v>33</v>
      </c>
      <c r="V40" s="22">
        <f t="shared" si="56"/>
        <v>0</v>
      </c>
      <c r="W40" s="29" t="s">
        <v>74</v>
      </c>
      <c r="X40" s="30">
        <f t="shared" si="57"/>
        <v>0</v>
      </c>
      <c r="Y40" s="21" t="s">
        <v>27</v>
      </c>
      <c r="Z40" s="22">
        <f t="shared" si="58"/>
        <v>0</v>
      </c>
      <c r="AA40" s="29" t="s">
        <v>264</v>
      </c>
      <c r="AB40" s="30">
        <f t="shared" si="59"/>
        <v>0</v>
      </c>
      <c r="AC40" s="21" t="s">
        <v>36</v>
      </c>
      <c r="AD40" s="22">
        <f t="shared" si="60"/>
        <v>0</v>
      </c>
      <c r="AE40" s="29" t="s">
        <v>63</v>
      </c>
      <c r="AF40" s="30">
        <f t="shared" si="61"/>
        <v>0</v>
      </c>
      <c r="AG40" s="21" t="s">
        <v>265</v>
      </c>
      <c r="AH40" s="22">
        <f t="shared" si="62"/>
        <v>0</v>
      </c>
      <c r="AI40" s="29" t="s">
        <v>32</v>
      </c>
      <c r="AJ40" s="30">
        <f t="shared" si="63"/>
        <v>0</v>
      </c>
      <c r="AK40" s="21" t="s">
        <v>133</v>
      </c>
      <c r="AL40" s="22">
        <f t="shared" si="64"/>
        <v>0</v>
      </c>
      <c r="AM40" s="29" t="s">
        <v>148</v>
      </c>
      <c r="AN40" s="30">
        <f t="shared" si="65"/>
        <v>0</v>
      </c>
      <c r="AO40" s="21" t="s">
        <v>75</v>
      </c>
      <c r="AP40" s="22">
        <f t="shared" si="66"/>
        <v>0</v>
      </c>
      <c r="AQ40" s="29" t="s">
        <v>151</v>
      </c>
      <c r="AR40" s="30">
        <f t="shared" si="67"/>
        <v>0</v>
      </c>
      <c r="AS40" s="21" t="s">
        <v>156</v>
      </c>
      <c r="AT40" s="22">
        <f t="shared" si="68"/>
        <v>0</v>
      </c>
      <c r="AU40" s="29" t="s">
        <v>78</v>
      </c>
      <c r="AV40" s="30">
        <f t="shared" si="69"/>
        <v>0</v>
      </c>
      <c r="AW40" s="21" t="s">
        <v>160</v>
      </c>
      <c r="AX40" s="22">
        <f t="shared" si="70"/>
        <v>0</v>
      </c>
      <c r="AY40" s="29" t="s">
        <v>46</v>
      </c>
      <c r="AZ40" s="30">
        <f t="shared" si="71"/>
        <v>0</v>
      </c>
      <c r="BA40" s="21" t="s">
        <v>0</v>
      </c>
      <c r="BB40" s="22">
        <f t="shared" si="72"/>
        <v>0</v>
      </c>
      <c r="BC40" s="29" t="s">
        <v>76</v>
      </c>
      <c r="BD40" s="30">
        <f t="shared" si="73"/>
        <v>0</v>
      </c>
      <c r="BE40" s="21" t="s">
        <v>250</v>
      </c>
      <c r="BF40" s="22">
        <f t="shared" si="74"/>
        <v>0</v>
      </c>
      <c r="BG40" s="29" t="s">
        <v>35</v>
      </c>
      <c r="BH40" s="30">
        <f t="shared" si="75"/>
        <v>0</v>
      </c>
      <c r="BI40" s="21" t="s">
        <v>21</v>
      </c>
      <c r="BJ40" s="22">
        <f t="shared" si="76"/>
        <v>0</v>
      </c>
      <c r="BK40" s="29" t="s">
        <v>22</v>
      </c>
      <c r="BL40" s="30">
        <f t="shared" si="77"/>
        <v>0</v>
      </c>
      <c r="BM40" s="21" t="s">
        <v>48</v>
      </c>
      <c r="BN40" s="22">
        <f t="shared" si="78"/>
        <v>0</v>
      </c>
      <c r="BO40" s="29" t="s">
        <v>29</v>
      </c>
      <c r="BP40" s="30">
        <f t="shared" si="79"/>
        <v>0</v>
      </c>
      <c r="BQ40" s="21" t="s">
        <v>152</v>
      </c>
      <c r="BR40" s="22">
        <f t="shared" si="80"/>
        <v>0</v>
      </c>
      <c r="BS40" s="29" t="s">
        <v>26</v>
      </c>
      <c r="BT40" s="30">
        <f t="shared" si="81"/>
        <v>0</v>
      </c>
      <c r="BU40" s="21" t="s">
        <v>33</v>
      </c>
      <c r="BV40" s="22">
        <f t="shared" si="82"/>
        <v>0</v>
      </c>
      <c r="BW40" s="29" t="s">
        <v>147</v>
      </c>
      <c r="BX40" s="30">
        <f t="shared" si="83"/>
        <v>0</v>
      </c>
      <c r="BY40" s="21" t="s">
        <v>34</v>
      </c>
      <c r="BZ40" s="22">
        <f t="shared" si="84"/>
        <v>0</v>
      </c>
      <c r="CA40" s="29" t="s">
        <v>67</v>
      </c>
      <c r="CB40" s="30">
        <f t="shared" si="85"/>
        <v>0</v>
      </c>
      <c r="CC40" s="21" t="s">
        <v>149</v>
      </c>
      <c r="CD40" s="22">
        <f t="shared" si="86"/>
        <v>0</v>
      </c>
      <c r="CE40" s="29" t="s">
        <v>251</v>
      </c>
      <c r="CF40" s="30">
        <f t="shared" si="87"/>
        <v>0</v>
      </c>
      <c r="CG40" s="21" t="s">
        <v>165</v>
      </c>
      <c r="CH40" s="22">
        <f t="shared" si="88"/>
        <v>0</v>
      </c>
      <c r="CI40" s="29" t="s">
        <v>33</v>
      </c>
      <c r="CJ40" s="30">
        <f t="shared" si="89"/>
        <v>0</v>
      </c>
      <c r="CK40" s="21" t="s">
        <v>26</v>
      </c>
      <c r="CL40" s="22">
        <f t="shared" si="90"/>
        <v>0</v>
      </c>
      <c r="CM40" s="25" t="s">
        <v>26</v>
      </c>
      <c r="CN40" s="26">
        <f t="shared" si="91"/>
        <v>0</v>
      </c>
    </row>
    <row r="41" spans="1:92" x14ac:dyDescent="0.4">
      <c r="A41" s="34" t="s">
        <v>266</v>
      </c>
      <c r="B41" s="11">
        <f t="shared" si="46"/>
        <v>10</v>
      </c>
      <c r="C41" s="29" t="s">
        <v>162</v>
      </c>
      <c r="D41" s="30">
        <f t="shared" si="47"/>
        <v>10</v>
      </c>
      <c r="E41" s="21" t="s">
        <v>64</v>
      </c>
      <c r="F41" s="22">
        <f t="shared" si="48"/>
        <v>0</v>
      </c>
      <c r="G41" s="29" t="s">
        <v>45</v>
      </c>
      <c r="H41" s="30">
        <f t="shared" si="49"/>
        <v>0</v>
      </c>
      <c r="I41" s="21" t="s">
        <v>254</v>
      </c>
      <c r="J41" s="22">
        <f t="shared" si="50"/>
        <v>0</v>
      </c>
      <c r="K41" s="29" t="s">
        <v>248</v>
      </c>
      <c r="L41" s="30">
        <f t="shared" si="51"/>
        <v>0</v>
      </c>
      <c r="M41" s="21" t="s">
        <v>132</v>
      </c>
      <c r="N41" s="22">
        <f t="shared" si="52"/>
        <v>0</v>
      </c>
      <c r="O41" s="29" t="s">
        <v>31</v>
      </c>
      <c r="P41" s="30">
        <f t="shared" si="53"/>
        <v>0</v>
      </c>
      <c r="Q41" s="21" t="s">
        <v>69</v>
      </c>
      <c r="R41" s="22">
        <f t="shared" si="54"/>
        <v>0</v>
      </c>
      <c r="S41" s="29" t="s">
        <v>37</v>
      </c>
      <c r="T41" s="30">
        <f t="shared" si="55"/>
        <v>0</v>
      </c>
      <c r="U41" s="21" t="s">
        <v>33</v>
      </c>
      <c r="V41" s="22">
        <f t="shared" si="56"/>
        <v>0</v>
      </c>
      <c r="W41" s="29" t="s">
        <v>161</v>
      </c>
      <c r="X41" s="30">
        <f t="shared" si="57"/>
        <v>0</v>
      </c>
      <c r="Y41" s="21" t="s">
        <v>27</v>
      </c>
      <c r="Z41" s="22">
        <f t="shared" si="58"/>
        <v>0</v>
      </c>
      <c r="AA41" s="29" t="s">
        <v>72</v>
      </c>
      <c r="AB41" s="30">
        <f t="shared" si="59"/>
        <v>0</v>
      </c>
      <c r="AC41" s="21" t="s">
        <v>36</v>
      </c>
      <c r="AD41" s="22">
        <f t="shared" si="60"/>
        <v>0</v>
      </c>
      <c r="AE41" s="29" t="s">
        <v>63</v>
      </c>
      <c r="AF41" s="30">
        <f t="shared" si="61"/>
        <v>0</v>
      </c>
      <c r="AG41" s="21" t="s">
        <v>66</v>
      </c>
      <c r="AH41" s="22">
        <f t="shared" si="62"/>
        <v>0</v>
      </c>
      <c r="AI41" s="29" t="s">
        <v>164</v>
      </c>
      <c r="AJ41" s="30">
        <f t="shared" si="63"/>
        <v>0</v>
      </c>
      <c r="AK41" s="21" t="s">
        <v>260</v>
      </c>
      <c r="AL41" s="22">
        <f t="shared" si="64"/>
        <v>0</v>
      </c>
      <c r="AM41" s="29" t="s">
        <v>148</v>
      </c>
      <c r="AN41" s="30">
        <f t="shared" si="65"/>
        <v>0</v>
      </c>
      <c r="AO41" s="21" t="s">
        <v>75</v>
      </c>
      <c r="AP41" s="22">
        <f t="shared" si="66"/>
        <v>0</v>
      </c>
      <c r="AQ41" s="29" t="s">
        <v>157</v>
      </c>
      <c r="AR41" s="30">
        <f t="shared" si="67"/>
        <v>0</v>
      </c>
      <c r="AS41" s="21" t="s">
        <v>65</v>
      </c>
      <c r="AT41" s="22">
        <f t="shared" si="68"/>
        <v>0</v>
      </c>
      <c r="AU41" s="29" t="s">
        <v>71</v>
      </c>
      <c r="AV41" s="30">
        <f t="shared" si="69"/>
        <v>0</v>
      </c>
      <c r="AW41" s="21" t="s">
        <v>261</v>
      </c>
      <c r="AX41" s="22">
        <f t="shared" si="70"/>
        <v>0</v>
      </c>
      <c r="AY41" s="29" t="s">
        <v>46</v>
      </c>
      <c r="AZ41" s="30">
        <f t="shared" si="71"/>
        <v>0</v>
      </c>
      <c r="BA41" s="21" t="s">
        <v>0</v>
      </c>
      <c r="BB41" s="22">
        <f t="shared" si="72"/>
        <v>0</v>
      </c>
      <c r="BC41" s="29" t="s">
        <v>76</v>
      </c>
      <c r="BD41" s="30">
        <f t="shared" si="73"/>
        <v>0</v>
      </c>
      <c r="BE41" s="21" t="s">
        <v>250</v>
      </c>
      <c r="BF41" s="22">
        <f t="shared" si="74"/>
        <v>0</v>
      </c>
      <c r="BG41" s="29" t="s">
        <v>35</v>
      </c>
      <c r="BH41" s="30">
        <f t="shared" si="75"/>
        <v>0</v>
      </c>
      <c r="BI41" s="21" t="s">
        <v>21</v>
      </c>
      <c r="BJ41" s="22">
        <f t="shared" si="76"/>
        <v>0</v>
      </c>
      <c r="BK41" s="29" t="s">
        <v>150</v>
      </c>
      <c r="BL41" s="30">
        <f t="shared" si="77"/>
        <v>0</v>
      </c>
      <c r="BM41" s="21" t="s">
        <v>48</v>
      </c>
      <c r="BN41" s="22">
        <f t="shared" si="78"/>
        <v>0</v>
      </c>
      <c r="BO41" s="29" t="s">
        <v>30</v>
      </c>
      <c r="BP41" s="30">
        <f t="shared" si="79"/>
        <v>0</v>
      </c>
      <c r="BQ41" s="21" t="s">
        <v>152</v>
      </c>
      <c r="BR41" s="22">
        <f t="shared" si="80"/>
        <v>0</v>
      </c>
      <c r="BS41" s="29" t="s">
        <v>26</v>
      </c>
      <c r="BT41" s="30">
        <f t="shared" si="81"/>
        <v>0</v>
      </c>
      <c r="BU41" s="21" t="s">
        <v>33</v>
      </c>
      <c r="BV41" s="22">
        <f t="shared" si="82"/>
        <v>0</v>
      </c>
      <c r="BW41" s="29" t="s">
        <v>147</v>
      </c>
      <c r="BX41" s="30">
        <f t="shared" si="83"/>
        <v>0</v>
      </c>
      <c r="BY41" s="21" t="s">
        <v>34</v>
      </c>
      <c r="BZ41" s="22">
        <f t="shared" si="84"/>
        <v>0</v>
      </c>
      <c r="CA41" s="29" t="s">
        <v>67</v>
      </c>
      <c r="CB41" s="30">
        <f t="shared" si="85"/>
        <v>0</v>
      </c>
      <c r="CC41" s="21" t="s">
        <v>149</v>
      </c>
      <c r="CD41" s="22">
        <f t="shared" si="86"/>
        <v>0</v>
      </c>
      <c r="CE41" s="29" t="s">
        <v>251</v>
      </c>
      <c r="CF41" s="30">
        <f t="shared" si="87"/>
        <v>0</v>
      </c>
      <c r="CG41" s="21" t="s">
        <v>19</v>
      </c>
      <c r="CH41" s="22">
        <f t="shared" si="88"/>
        <v>0</v>
      </c>
      <c r="CI41" s="29" t="s">
        <v>33</v>
      </c>
      <c r="CJ41" s="30">
        <f t="shared" si="89"/>
        <v>0</v>
      </c>
      <c r="CK41" s="21" t="s">
        <v>26</v>
      </c>
      <c r="CL41" s="22">
        <f t="shared" si="90"/>
        <v>0</v>
      </c>
      <c r="CM41" s="25" t="s">
        <v>26</v>
      </c>
      <c r="CN41" s="26">
        <f t="shared" si="91"/>
        <v>0</v>
      </c>
    </row>
    <row r="42" spans="1:92" x14ac:dyDescent="0.4">
      <c r="A42" s="62" t="s">
        <v>81</v>
      </c>
      <c r="B42" s="11">
        <f t="shared" si="46"/>
        <v>10</v>
      </c>
      <c r="C42" s="29" t="s">
        <v>162</v>
      </c>
      <c r="D42" s="30">
        <f t="shared" si="47"/>
        <v>10</v>
      </c>
      <c r="E42" s="21" t="s">
        <v>64</v>
      </c>
      <c r="F42" s="22">
        <f t="shared" si="48"/>
        <v>0</v>
      </c>
      <c r="G42" s="29" t="s">
        <v>45</v>
      </c>
      <c r="H42" s="30">
        <f t="shared" si="49"/>
        <v>0</v>
      </c>
      <c r="I42" s="21" t="s">
        <v>77</v>
      </c>
      <c r="J42" s="22">
        <f t="shared" si="50"/>
        <v>0</v>
      </c>
      <c r="K42" s="29" t="s">
        <v>255</v>
      </c>
      <c r="L42" s="30">
        <f t="shared" si="51"/>
        <v>0</v>
      </c>
      <c r="M42" s="21" t="s">
        <v>23</v>
      </c>
      <c r="N42" s="22">
        <f t="shared" si="52"/>
        <v>0</v>
      </c>
      <c r="O42" s="29" t="s">
        <v>31</v>
      </c>
      <c r="P42" s="30">
        <f t="shared" si="53"/>
        <v>0</v>
      </c>
      <c r="Q42" s="21" t="s">
        <v>154</v>
      </c>
      <c r="R42" s="22">
        <f t="shared" si="54"/>
        <v>0</v>
      </c>
      <c r="S42" s="29" t="s">
        <v>50</v>
      </c>
      <c r="T42" s="30">
        <f t="shared" si="55"/>
        <v>0</v>
      </c>
      <c r="U42" s="21" t="s">
        <v>33</v>
      </c>
      <c r="V42" s="22">
        <f t="shared" si="56"/>
        <v>0</v>
      </c>
      <c r="W42" s="29" t="s">
        <v>74</v>
      </c>
      <c r="X42" s="30">
        <f t="shared" si="57"/>
        <v>0</v>
      </c>
      <c r="Y42" s="21" t="s">
        <v>44</v>
      </c>
      <c r="Z42" s="22">
        <f t="shared" si="58"/>
        <v>0</v>
      </c>
      <c r="AA42" s="29" t="s">
        <v>72</v>
      </c>
      <c r="AB42" s="30">
        <f t="shared" si="59"/>
        <v>0</v>
      </c>
      <c r="AC42" s="21" t="s">
        <v>36</v>
      </c>
      <c r="AD42" s="22">
        <f t="shared" si="60"/>
        <v>0</v>
      </c>
      <c r="AE42" s="29" t="s">
        <v>163</v>
      </c>
      <c r="AF42" s="30">
        <f t="shared" si="61"/>
        <v>0</v>
      </c>
      <c r="AG42" s="21" t="s">
        <v>265</v>
      </c>
      <c r="AH42" s="22">
        <f t="shared" si="62"/>
        <v>0</v>
      </c>
      <c r="AI42" s="29" t="s">
        <v>164</v>
      </c>
      <c r="AJ42" s="30">
        <f t="shared" si="63"/>
        <v>0</v>
      </c>
      <c r="AK42" s="21" t="s">
        <v>133</v>
      </c>
      <c r="AL42" s="22">
        <f t="shared" si="64"/>
        <v>0</v>
      </c>
      <c r="AM42" s="29" t="s">
        <v>148</v>
      </c>
      <c r="AN42" s="30">
        <f t="shared" si="65"/>
        <v>0</v>
      </c>
      <c r="AO42" s="21" t="s">
        <v>25</v>
      </c>
      <c r="AP42" s="22">
        <f t="shared" si="66"/>
        <v>0</v>
      </c>
      <c r="AQ42" s="29" t="s">
        <v>151</v>
      </c>
      <c r="AR42" s="30">
        <f t="shared" si="67"/>
        <v>0</v>
      </c>
      <c r="AS42" s="21" t="s">
        <v>65</v>
      </c>
      <c r="AT42" s="22">
        <f t="shared" si="68"/>
        <v>0</v>
      </c>
      <c r="AU42" s="29" t="s">
        <v>71</v>
      </c>
      <c r="AV42" s="30">
        <f t="shared" si="69"/>
        <v>0</v>
      </c>
      <c r="AW42" s="21" t="s">
        <v>261</v>
      </c>
      <c r="AX42" s="22">
        <f t="shared" si="70"/>
        <v>0</v>
      </c>
      <c r="AY42" s="29" t="s">
        <v>256</v>
      </c>
      <c r="AZ42" s="30">
        <f t="shared" si="71"/>
        <v>0</v>
      </c>
      <c r="BA42" s="21" t="s">
        <v>249</v>
      </c>
      <c r="BB42" s="22">
        <f t="shared" si="72"/>
        <v>0</v>
      </c>
      <c r="BC42" s="29" t="s">
        <v>76</v>
      </c>
      <c r="BD42" s="30">
        <f t="shared" si="73"/>
        <v>0</v>
      </c>
      <c r="BE42" s="21" t="s">
        <v>250</v>
      </c>
      <c r="BF42" s="22">
        <f t="shared" si="74"/>
        <v>0</v>
      </c>
      <c r="BG42" s="29" t="s">
        <v>158</v>
      </c>
      <c r="BH42" s="30">
        <f t="shared" si="75"/>
        <v>0</v>
      </c>
      <c r="BI42" s="21" t="s">
        <v>21</v>
      </c>
      <c r="BJ42" s="22">
        <f t="shared" si="76"/>
        <v>0</v>
      </c>
      <c r="BK42" s="29" t="s">
        <v>150</v>
      </c>
      <c r="BL42" s="30">
        <f t="shared" si="77"/>
        <v>0</v>
      </c>
      <c r="BM42" s="21" t="s">
        <v>48</v>
      </c>
      <c r="BN42" s="22">
        <f t="shared" si="78"/>
        <v>0</v>
      </c>
      <c r="BO42" s="29" t="s">
        <v>29</v>
      </c>
      <c r="BP42" s="30">
        <f t="shared" si="79"/>
        <v>0</v>
      </c>
      <c r="BQ42" s="21" t="s">
        <v>152</v>
      </c>
      <c r="BR42" s="22">
        <f t="shared" si="80"/>
        <v>0</v>
      </c>
      <c r="BS42" s="29" t="s">
        <v>154</v>
      </c>
      <c r="BT42" s="30">
        <f t="shared" si="81"/>
        <v>0</v>
      </c>
      <c r="BU42" s="21" t="s">
        <v>33</v>
      </c>
      <c r="BV42" s="22">
        <f t="shared" si="82"/>
        <v>0</v>
      </c>
      <c r="BW42" s="29" t="s">
        <v>31</v>
      </c>
      <c r="BX42" s="30">
        <f t="shared" si="83"/>
        <v>0</v>
      </c>
      <c r="BY42" s="21" t="s">
        <v>34</v>
      </c>
      <c r="BZ42" s="22">
        <f t="shared" si="84"/>
        <v>0</v>
      </c>
      <c r="CA42" s="29" t="s">
        <v>67</v>
      </c>
      <c r="CB42" s="30">
        <f t="shared" si="85"/>
        <v>0</v>
      </c>
      <c r="CC42" s="21" t="s">
        <v>262</v>
      </c>
      <c r="CD42" s="22">
        <f t="shared" si="86"/>
        <v>0</v>
      </c>
      <c r="CE42" s="29" t="s">
        <v>258</v>
      </c>
      <c r="CF42" s="30">
        <f t="shared" si="87"/>
        <v>0</v>
      </c>
      <c r="CG42" s="21" t="s">
        <v>19</v>
      </c>
      <c r="CH42" s="22">
        <f t="shared" si="88"/>
        <v>0</v>
      </c>
      <c r="CI42" s="29" t="s">
        <v>33</v>
      </c>
      <c r="CJ42" s="30">
        <f t="shared" si="89"/>
        <v>0</v>
      </c>
      <c r="CK42" s="21" t="s">
        <v>34</v>
      </c>
      <c r="CL42" s="22">
        <f t="shared" si="90"/>
        <v>0</v>
      </c>
      <c r="CM42" s="25" t="s">
        <v>33</v>
      </c>
      <c r="CN42" s="26">
        <f t="shared" si="91"/>
        <v>0</v>
      </c>
    </row>
    <row r="43" spans="1:92" x14ac:dyDescent="0.4">
      <c r="A43" s="62" t="s">
        <v>82</v>
      </c>
      <c r="B43" s="11">
        <f t="shared" si="46"/>
        <v>10</v>
      </c>
      <c r="C43" s="29" t="s">
        <v>162</v>
      </c>
      <c r="D43" s="30">
        <f t="shared" si="47"/>
        <v>10</v>
      </c>
      <c r="E43" s="21" t="s">
        <v>73</v>
      </c>
      <c r="F43" s="22">
        <f t="shared" si="48"/>
        <v>0</v>
      </c>
      <c r="G43" s="29" t="s">
        <v>253</v>
      </c>
      <c r="H43" s="30">
        <f t="shared" si="49"/>
        <v>0</v>
      </c>
      <c r="I43" s="21" t="s">
        <v>254</v>
      </c>
      <c r="J43" s="22">
        <f t="shared" si="50"/>
        <v>0</v>
      </c>
      <c r="K43" s="29" t="s">
        <v>255</v>
      </c>
      <c r="L43" s="30">
        <f t="shared" si="51"/>
        <v>0</v>
      </c>
      <c r="M43" s="21" t="s">
        <v>23</v>
      </c>
      <c r="N43" s="22">
        <f t="shared" si="52"/>
        <v>0</v>
      </c>
      <c r="O43" s="29" t="s">
        <v>31</v>
      </c>
      <c r="P43" s="30">
        <f t="shared" si="53"/>
        <v>0</v>
      </c>
      <c r="Q43" s="21" t="s">
        <v>154</v>
      </c>
      <c r="R43" s="22">
        <f t="shared" si="54"/>
        <v>0</v>
      </c>
      <c r="S43" s="29" t="s">
        <v>50</v>
      </c>
      <c r="T43" s="30">
        <f t="shared" si="55"/>
        <v>0</v>
      </c>
      <c r="U43" s="21" t="s">
        <v>33</v>
      </c>
      <c r="V43" s="22">
        <f t="shared" si="56"/>
        <v>0</v>
      </c>
      <c r="W43" s="29" t="s">
        <v>74</v>
      </c>
      <c r="X43" s="30">
        <f t="shared" si="57"/>
        <v>0</v>
      </c>
      <c r="Y43" s="21" t="s">
        <v>27</v>
      </c>
      <c r="Z43" s="22">
        <f t="shared" si="58"/>
        <v>0</v>
      </c>
      <c r="AA43" s="29" t="s">
        <v>264</v>
      </c>
      <c r="AB43" s="30">
        <f t="shared" si="59"/>
        <v>0</v>
      </c>
      <c r="AC43" s="21" t="s">
        <v>68</v>
      </c>
      <c r="AD43" s="22">
        <f t="shared" si="60"/>
        <v>0</v>
      </c>
      <c r="AE43" s="29" t="s">
        <v>163</v>
      </c>
      <c r="AF43" s="30">
        <f t="shared" si="61"/>
        <v>0</v>
      </c>
      <c r="AG43" s="21" t="s">
        <v>66</v>
      </c>
      <c r="AH43" s="22">
        <f t="shared" si="62"/>
        <v>0</v>
      </c>
      <c r="AI43" s="29" t="s">
        <v>164</v>
      </c>
      <c r="AJ43" s="30">
        <f t="shared" si="63"/>
        <v>0</v>
      </c>
      <c r="AK43" s="21" t="s">
        <v>133</v>
      </c>
      <c r="AL43" s="22">
        <f t="shared" si="64"/>
        <v>0</v>
      </c>
      <c r="AM43" s="29" t="s">
        <v>148</v>
      </c>
      <c r="AN43" s="30">
        <f t="shared" si="65"/>
        <v>0</v>
      </c>
      <c r="AO43" s="21" t="s">
        <v>75</v>
      </c>
      <c r="AP43" s="22">
        <f t="shared" si="66"/>
        <v>0</v>
      </c>
      <c r="AQ43" s="29" t="s">
        <v>157</v>
      </c>
      <c r="AR43" s="30">
        <f t="shared" si="67"/>
        <v>0</v>
      </c>
      <c r="AS43" s="21" t="s">
        <v>65</v>
      </c>
      <c r="AT43" s="22">
        <f t="shared" si="68"/>
        <v>0</v>
      </c>
      <c r="AU43" s="29" t="s">
        <v>71</v>
      </c>
      <c r="AV43" s="30">
        <f t="shared" si="69"/>
        <v>0</v>
      </c>
      <c r="AW43" s="21" t="s">
        <v>261</v>
      </c>
      <c r="AX43" s="22">
        <f t="shared" si="70"/>
        <v>0</v>
      </c>
      <c r="AY43" s="29" t="s">
        <v>256</v>
      </c>
      <c r="AZ43" s="30">
        <f t="shared" si="71"/>
        <v>0</v>
      </c>
      <c r="BA43" s="21" t="s">
        <v>249</v>
      </c>
      <c r="BB43" s="22">
        <f t="shared" si="72"/>
        <v>0</v>
      </c>
      <c r="BC43" s="29" t="s">
        <v>257</v>
      </c>
      <c r="BD43" s="30">
        <f t="shared" si="73"/>
        <v>0</v>
      </c>
      <c r="BE43" s="21" t="s">
        <v>47</v>
      </c>
      <c r="BF43" s="22">
        <f t="shared" si="74"/>
        <v>0</v>
      </c>
      <c r="BG43" s="29" t="s">
        <v>35</v>
      </c>
      <c r="BH43" s="30">
        <f t="shared" si="75"/>
        <v>0</v>
      </c>
      <c r="BI43" s="21" t="s">
        <v>21</v>
      </c>
      <c r="BJ43" s="22">
        <f t="shared" si="76"/>
        <v>0</v>
      </c>
      <c r="BK43" s="29" t="s">
        <v>22</v>
      </c>
      <c r="BL43" s="30">
        <f t="shared" si="77"/>
        <v>0</v>
      </c>
      <c r="BM43" s="21" t="s">
        <v>159</v>
      </c>
      <c r="BN43" s="22">
        <f t="shared" si="78"/>
        <v>0</v>
      </c>
      <c r="BO43" s="29" t="s">
        <v>29</v>
      </c>
      <c r="BP43" s="30">
        <f t="shared" si="79"/>
        <v>0</v>
      </c>
      <c r="BQ43" s="21" t="s">
        <v>152</v>
      </c>
      <c r="BR43" s="22">
        <f t="shared" si="80"/>
        <v>0</v>
      </c>
      <c r="BS43" s="29" t="s">
        <v>26</v>
      </c>
      <c r="BT43" s="30">
        <f t="shared" si="81"/>
        <v>0</v>
      </c>
      <c r="BU43" s="21" t="s">
        <v>49</v>
      </c>
      <c r="BV43" s="22">
        <f t="shared" si="82"/>
        <v>0</v>
      </c>
      <c r="BW43" s="29" t="s">
        <v>147</v>
      </c>
      <c r="BX43" s="30">
        <f t="shared" si="83"/>
        <v>0</v>
      </c>
      <c r="BY43" s="21" t="s">
        <v>34</v>
      </c>
      <c r="BZ43" s="22">
        <f t="shared" si="84"/>
        <v>0</v>
      </c>
      <c r="CA43" s="29" t="s">
        <v>67</v>
      </c>
      <c r="CB43" s="30">
        <f t="shared" si="85"/>
        <v>0</v>
      </c>
      <c r="CC43" s="21" t="s">
        <v>149</v>
      </c>
      <c r="CD43" s="22">
        <f t="shared" si="86"/>
        <v>0</v>
      </c>
      <c r="CE43" s="29" t="s">
        <v>251</v>
      </c>
      <c r="CF43" s="30">
        <f t="shared" si="87"/>
        <v>0</v>
      </c>
      <c r="CG43" s="21" t="s">
        <v>19</v>
      </c>
      <c r="CH43" s="22">
        <f t="shared" si="88"/>
        <v>0</v>
      </c>
      <c r="CI43" s="29" t="s">
        <v>49</v>
      </c>
      <c r="CJ43" s="30">
        <f t="shared" si="89"/>
        <v>0</v>
      </c>
      <c r="CK43" s="21" t="s">
        <v>34</v>
      </c>
      <c r="CL43" s="22">
        <f t="shared" si="90"/>
        <v>0</v>
      </c>
      <c r="CM43" s="25" t="s">
        <v>49</v>
      </c>
      <c r="CN43" s="26">
        <f t="shared" si="91"/>
        <v>0</v>
      </c>
    </row>
    <row r="44" spans="1:92" x14ac:dyDescent="0.4">
      <c r="A44" s="31" t="s">
        <v>85</v>
      </c>
      <c r="B44" s="11">
        <f t="shared" si="46"/>
        <v>10</v>
      </c>
      <c r="C44" s="29" t="s">
        <v>162</v>
      </c>
      <c r="D44" s="30">
        <f t="shared" si="47"/>
        <v>10</v>
      </c>
      <c r="E44" s="21" t="s">
        <v>64</v>
      </c>
      <c r="F44" s="22">
        <f t="shared" si="48"/>
        <v>0</v>
      </c>
      <c r="G44" s="29" t="s">
        <v>45</v>
      </c>
      <c r="H44" s="30">
        <f t="shared" si="49"/>
        <v>0</v>
      </c>
      <c r="I44" s="21" t="s">
        <v>254</v>
      </c>
      <c r="J44" s="22">
        <f t="shared" si="50"/>
        <v>0</v>
      </c>
      <c r="K44" s="29" t="s">
        <v>248</v>
      </c>
      <c r="L44" s="30">
        <f t="shared" si="51"/>
        <v>0</v>
      </c>
      <c r="M44" s="21" t="s">
        <v>23</v>
      </c>
      <c r="N44" s="22">
        <f t="shared" si="52"/>
        <v>0</v>
      </c>
      <c r="O44" s="29" t="s">
        <v>24</v>
      </c>
      <c r="P44" s="30">
        <f t="shared" si="53"/>
        <v>0</v>
      </c>
      <c r="Q44" s="21" t="s">
        <v>69</v>
      </c>
      <c r="R44" s="22">
        <f t="shared" si="54"/>
        <v>0</v>
      </c>
      <c r="S44" s="29" t="s">
        <v>50</v>
      </c>
      <c r="T44" s="30">
        <f t="shared" si="55"/>
        <v>0</v>
      </c>
      <c r="U44" s="21" t="s">
        <v>33</v>
      </c>
      <c r="V44" s="22">
        <f t="shared" si="56"/>
        <v>0</v>
      </c>
      <c r="W44" s="29" t="s">
        <v>74</v>
      </c>
      <c r="X44" s="30">
        <f t="shared" si="57"/>
        <v>0</v>
      </c>
      <c r="Y44" s="21" t="s">
        <v>27</v>
      </c>
      <c r="Z44" s="22">
        <f t="shared" si="58"/>
        <v>0</v>
      </c>
      <c r="AA44" s="29" t="s">
        <v>72</v>
      </c>
      <c r="AB44" s="30">
        <f t="shared" si="59"/>
        <v>0</v>
      </c>
      <c r="AC44" s="21" t="s">
        <v>68</v>
      </c>
      <c r="AD44" s="22">
        <f t="shared" si="60"/>
        <v>0</v>
      </c>
      <c r="AE44" s="29" t="s">
        <v>63</v>
      </c>
      <c r="AF44" s="30">
        <f t="shared" si="61"/>
        <v>0</v>
      </c>
      <c r="AG44" s="21" t="s">
        <v>265</v>
      </c>
      <c r="AH44" s="22">
        <f t="shared" si="62"/>
        <v>0</v>
      </c>
      <c r="AI44" s="29" t="s">
        <v>32</v>
      </c>
      <c r="AJ44" s="30">
        <f t="shared" si="63"/>
        <v>0</v>
      </c>
      <c r="AK44" s="21" t="s">
        <v>133</v>
      </c>
      <c r="AL44" s="22">
        <f t="shared" si="64"/>
        <v>0</v>
      </c>
      <c r="AM44" s="29" t="s">
        <v>155</v>
      </c>
      <c r="AN44" s="30">
        <f t="shared" si="65"/>
        <v>0</v>
      </c>
      <c r="AO44" s="21" t="s">
        <v>25</v>
      </c>
      <c r="AP44" s="22">
        <f t="shared" si="66"/>
        <v>0</v>
      </c>
      <c r="AQ44" s="29" t="s">
        <v>157</v>
      </c>
      <c r="AR44" s="30">
        <f t="shared" si="67"/>
        <v>0</v>
      </c>
      <c r="AS44" s="21" t="s">
        <v>156</v>
      </c>
      <c r="AT44" s="22">
        <f t="shared" si="68"/>
        <v>0</v>
      </c>
      <c r="AU44" s="29" t="s">
        <v>71</v>
      </c>
      <c r="AV44" s="30">
        <f t="shared" si="69"/>
        <v>0</v>
      </c>
      <c r="AW44" s="21" t="s">
        <v>160</v>
      </c>
      <c r="AX44" s="22">
        <f t="shared" si="70"/>
        <v>0</v>
      </c>
      <c r="AY44" s="29" t="s">
        <v>46</v>
      </c>
      <c r="AZ44" s="30">
        <f t="shared" si="71"/>
        <v>0</v>
      </c>
      <c r="BA44" s="21" t="s">
        <v>0</v>
      </c>
      <c r="BB44" s="22">
        <f t="shared" si="72"/>
        <v>0</v>
      </c>
      <c r="BC44" s="29" t="s">
        <v>76</v>
      </c>
      <c r="BD44" s="30">
        <f t="shared" si="73"/>
        <v>0</v>
      </c>
      <c r="BE44" s="21" t="s">
        <v>250</v>
      </c>
      <c r="BF44" s="22">
        <f t="shared" si="74"/>
        <v>0</v>
      </c>
      <c r="BG44" s="29" t="s">
        <v>158</v>
      </c>
      <c r="BH44" s="30">
        <f t="shared" si="75"/>
        <v>0</v>
      </c>
      <c r="BI44" s="21" t="s">
        <v>153</v>
      </c>
      <c r="BJ44" s="22">
        <f t="shared" si="76"/>
        <v>0</v>
      </c>
      <c r="BK44" s="29" t="s">
        <v>150</v>
      </c>
      <c r="BL44" s="30">
        <f t="shared" si="77"/>
        <v>0</v>
      </c>
      <c r="BM44" s="21" t="s">
        <v>48</v>
      </c>
      <c r="BN44" s="22">
        <f t="shared" si="78"/>
        <v>0</v>
      </c>
      <c r="BO44" s="29" t="s">
        <v>29</v>
      </c>
      <c r="BP44" s="30">
        <f t="shared" si="79"/>
        <v>0</v>
      </c>
      <c r="BQ44" s="21" t="s">
        <v>28</v>
      </c>
      <c r="BR44" s="22">
        <f t="shared" si="80"/>
        <v>0</v>
      </c>
      <c r="BS44" s="29" t="s">
        <v>26</v>
      </c>
      <c r="BT44" s="30">
        <f t="shared" si="81"/>
        <v>0</v>
      </c>
      <c r="BU44" s="21" t="s">
        <v>49</v>
      </c>
      <c r="BV44" s="22">
        <f t="shared" si="82"/>
        <v>0</v>
      </c>
      <c r="BW44" s="29" t="s">
        <v>147</v>
      </c>
      <c r="BX44" s="30">
        <f t="shared" si="83"/>
        <v>0</v>
      </c>
      <c r="BY44" s="21" t="s">
        <v>34</v>
      </c>
      <c r="BZ44" s="22">
        <f t="shared" si="84"/>
        <v>0</v>
      </c>
      <c r="CA44" s="29" t="s">
        <v>43</v>
      </c>
      <c r="CB44" s="30">
        <f t="shared" si="85"/>
        <v>0</v>
      </c>
      <c r="CC44" s="21" t="s">
        <v>262</v>
      </c>
      <c r="CD44" s="22">
        <f t="shared" si="86"/>
        <v>0</v>
      </c>
      <c r="CE44" s="29" t="s">
        <v>251</v>
      </c>
      <c r="CF44" s="30">
        <f t="shared" si="87"/>
        <v>0</v>
      </c>
      <c r="CG44" s="21" t="s">
        <v>19</v>
      </c>
      <c r="CH44" s="22">
        <f t="shared" si="88"/>
        <v>0</v>
      </c>
      <c r="CI44" s="29" t="s">
        <v>49</v>
      </c>
      <c r="CJ44" s="30">
        <f t="shared" si="89"/>
        <v>0</v>
      </c>
      <c r="CK44" s="21" t="s">
        <v>26</v>
      </c>
      <c r="CL44" s="22">
        <f t="shared" si="90"/>
        <v>0</v>
      </c>
      <c r="CM44" s="25" t="s">
        <v>49</v>
      </c>
      <c r="CN44" s="26">
        <f t="shared" si="91"/>
        <v>0</v>
      </c>
    </row>
    <row r="45" spans="1:92" x14ac:dyDescent="0.4">
      <c r="A45" s="66" t="s">
        <v>116</v>
      </c>
      <c r="B45" s="11">
        <f t="shared" si="46"/>
        <v>10</v>
      </c>
      <c r="C45" s="29" t="s">
        <v>162</v>
      </c>
      <c r="D45" s="30">
        <f t="shared" si="47"/>
        <v>10</v>
      </c>
      <c r="E45" s="21" t="s">
        <v>64</v>
      </c>
      <c r="F45" s="22">
        <f t="shared" si="48"/>
        <v>0</v>
      </c>
      <c r="G45" s="29" t="s">
        <v>253</v>
      </c>
      <c r="H45" s="30">
        <f t="shared" si="49"/>
        <v>0</v>
      </c>
      <c r="I45" s="21" t="s">
        <v>254</v>
      </c>
      <c r="J45" s="22">
        <f t="shared" si="50"/>
        <v>0</v>
      </c>
      <c r="K45" s="29" t="s">
        <v>248</v>
      </c>
      <c r="L45" s="30">
        <f t="shared" si="51"/>
        <v>0</v>
      </c>
      <c r="M45" s="21" t="s">
        <v>132</v>
      </c>
      <c r="N45" s="22">
        <f t="shared" si="52"/>
        <v>0</v>
      </c>
      <c r="O45" s="29" t="s">
        <v>31</v>
      </c>
      <c r="P45" s="30">
        <f t="shared" si="53"/>
        <v>0</v>
      </c>
      <c r="Q45" s="21" t="s">
        <v>154</v>
      </c>
      <c r="R45" s="22">
        <f t="shared" si="54"/>
        <v>0</v>
      </c>
      <c r="S45" s="29" t="s">
        <v>50</v>
      </c>
      <c r="T45" s="30">
        <f t="shared" si="55"/>
        <v>0</v>
      </c>
      <c r="U45" s="21" t="s">
        <v>33</v>
      </c>
      <c r="V45" s="22">
        <f t="shared" si="56"/>
        <v>0</v>
      </c>
      <c r="W45" s="29" t="s">
        <v>161</v>
      </c>
      <c r="X45" s="30">
        <f t="shared" si="57"/>
        <v>0</v>
      </c>
      <c r="Y45" s="21" t="s">
        <v>27</v>
      </c>
      <c r="Z45" s="22">
        <f t="shared" si="58"/>
        <v>0</v>
      </c>
      <c r="AA45" s="29" t="s">
        <v>72</v>
      </c>
      <c r="AB45" s="30">
        <f t="shared" si="59"/>
        <v>0</v>
      </c>
      <c r="AC45" s="21" t="s">
        <v>68</v>
      </c>
      <c r="AD45" s="22">
        <f t="shared" si="60"/>
        <v>0</v>
      </c>
      <c r="AE45" s="29" t="s">
        <v>63</v>
      </c>
      <c r="AF45" s="30">
        <f t="shared" si="61"/>
        <v>0</v>
      </c>
      <c r="AG45" s="21" t="s">
        <v>265</v>
      </c>
      <c r="AH45" s="22">
        <f t="shared" si="62"/>
        <v>0</v>
      </c>
      <c r="AI45" s="29" t="s">
        <v>164</v>
      </c>
      <c r="AJ45" s="30">
        <f t="shared" si="63"/>
        <v>0</v>
      </c>
      <c r="AK45" s="21" t="s">
        <v>260</v>
      </c>
      <c r="AL45" s="22">
        <f t="shared" si="64"/>
        <v>0</v>
      </c>
      <c r="AM45" s="29" t="s">
        <v>155</v>
      </c>
      <c r="AN45" s="30">
        <f t="shared" si="65"/>
        <v>0</v>
      </c>
      <c r="AO45" s="21" t="s">
        <v>25</v>
      </c>
      <c r="AP45" s="22">
        <f t="shared" si="66"/>
        <v>0</v>
      </c>
      <c r="AQ45" s="29" t="s">
        <v>157</v>
      </c>
      <c r="AR45" s="30">
        <f t="shared" si="67"/>
        <v>0</v>
      </c>
      <c r="AS45" s="21" t="s">
        <v>156</v>
      </c>
      <c r="AT45" s="22">
        <f t="shared" si="68"/>
        <v>0</v>
      </c>
      <c r="AU45" s="29" t="s">
        <v>71</v>
      </c>
      <c r="AV45" s="30">
        <f t="shared" si="69"/>
        <v>0</v>
      </c>
      <c r="AW45" s="21" t="s">
        <v>261</v>
      </c>
      <c r="AX45" s="22">
        <f t="shared" si="70"/>
        <v>0</v>
      </c>
      <c r="AY45" s="29" t="s">
        <v>256</v>
      </c>
      <c r="AZ45" s="30">
        <f t="shared" si="71"/>
        <v>0</v>
      </c>
      <c r="BA45" s="21" t="s">
        <v>249</v>
      </c>
      <c r="BB45" s="22">
        <f t="shared" si="72"/>
        <v>0</v>
      </c>
      <c r="BC45" s="29" t="s">
        <v>76</v>
      </c>
      <c r="BD45" s="30">
        <f t="shared" si="73"/>
        <v>0</v>
      </c>
      <c r="BE45" s="21" t="s">
        <v>250</v>
      </c>
      <c r="BF45" s="22">
        <f t="shared" si="74"/>
        <v>0</v>
      </c>
      <c r="BG45" s="29" t="s">
        <v>158</v>
      </c>
      <c r="BH45" s="30">
        <f t="shared" si="75"/>
        <v>0</v>
      </c>
      <c r="BI45" s="21" t="s">
        <v>21</v>
      </c>
      <c r="BJ45" s="22">
        <f t="shared" si="76"/>
        <v>0</v>
      </c>
      <c r="BK45" s="29" t="s">
        <v>22</v>
      </c>
      <c r="BL45" s="30">
        <f t="shared" si="77"/>
        <v>0</v>
      </c>
      <c r="BM45" s="21" t="s">
        <v>48</v>
      </c>
      <c r="BN45" s="22">
        <f t="shared" si="78"/>
        <v>0</v>
      </c>
      <c r="BO45" s="29" t="s">
        <v>29</v>
      </c>
      <c r="BP45" s="30">
        <f t="shared" si="79"/>
        <v>0</v>
      </c>
      <c r="BQ45" s="21" t="s">
        <v>28</v>
      </c>
      <c r="BR45" s="22">
        <f t="shared" si="80"/>
        <v>0</v>
      </c>
      <c r="BS45" s="29" t="s">
        <v>26</v>
      </c>
      <c r="BT45" s="30">
        <f t="shared" si="81"/>
        <v>0</v>
      </c>
      <c r="BU45" s="21" t="s">
        <v>33</v>
      </c>
      <c r="BV45" s="22">
        <f t="shared" si="82"/>
        <v>0</v>
      </c>
      <c r="BW45" s="29" t="s">
        <v>147</v>
      </c>
      <c r="BX45" s="30">
        <f t="shared" si="83"/>
        <v>0</v>
      </c>
      <c r="BY45" s="21" t="s">
        <v>34</v>
      </c>
      <c r="BZ45" s="22">
        <f t="shared" si="84"/>
        <v>0</v>
      </c>
      <c r="CA45" s="29" t="s">
        <v>43</v>
      </c>
      <c r="CB45" s="30">
        <f t="shared" si="85"/>
        <v>0</v>
      </c>
      <c r="CC45" s="21" t="s">
        <v>149</v>
      </c>
      <c r="CD45" s="22">
        <f t="shared" si="86"/>
        <v>0</v>
      </c>
      <c r="CE45" s="29" t="s">
        <v>258</v>
      </c>
      <c r="CF45" s="30">
        <f t="shared" si="87"/>
        <v>0</v>
      </c>
      <c r="CG45" s="21" t="s">
        <v>19</v>
      </c>
      <c r="CH45" s="22">
        <f t="shared" si="88"/>
        <v>0</v>
      </c>
      <c r="CI45" s="29" t="s">
        <v>147</v>
      </c>
      <c r="CJ45" s="30">
        <f t="shared" si="89"/>
        <v>0</v>
      </c>
      <c r="CK45" s="21" t="s">
        <v>34</v>
      </c>
      <c r="CL45" s="22">
        <f t="shared" si="90"/>
        <v>0</v>
      </c>
      <c r="CM45" s="25" t="s">
        <v>34</v>
      </c>
      <c r="CN45" s="26">
        <f t="shared" si="91"/>
        <v>0</v>
      </c>
    </row>
    <row r="46" spans="1:92" x14ac:dyDescent="0.4">
      <c r="A46" s="66" t="s">
        <v>87</v>
      </c>
      <c r="B46" s="11">
        <f t="shared" si="46"/>
        <v>10</v>
      </c>
      <c r="C46" s="29" t="s">
        <v>162</v>
      </c>
      <c r="D46" s="30">
        <f t="shared" si="47"/>
        <v>10</v>
      </c>
      <c r="E46" s="21" t="s">
        <v>64</v>
      </c>
      <c r="F46" s="22">
        <f t="shared" si="48"/>
        <v>0</v>
      </c>
      <c r="G46" s="29" t="s">
        <v>253</v>
      </c>
      <c r="H46" s="30">
        <f t="shared" si="49"/>
        <v>0</v>
      </c>
      <c r="I46" s="21" t="s">
        <v>254</v>
      </c>
      <c r="J46" s="22">
        <f t="shared" si="50"/>
        <v>0</v>
      </c>
      <c r="K46" s="29" t="s">
        <v>248</v>
      </c>
      <c r="L46" s="30">
        <f t="shared" si="51"/>
        <v>0</v>
      </c>
      <c r="M46" s="21" t="s">
        <v>132</v>
      </c>
      <c r="N46" s="22">
        <f t="shared" si="52"/>
        <v>0</v>
      </c>
      <c r="O46" s="29" t="s">
        <v>31</v>
      </c>
      <c r="P46" s="30">
        <f t="shared" si="53"/>
        <v>0</v>
      </c>
      <c r="Q46" s="21" t="s">
        <v>154</v>
      </c>
      <c r="R46" s="22">
        <f t="shared" si="54"/>
        <v>0</v>
      </c>
      <c r="S46" s="29" t="s">
        <v>50</v>
      </c>
      <c r="T46" s="30">
        <f t="shared" si="55"/>
        <v>0</v>
      </c>
      <c r="U46" s="21" t="s">
        <v>33</v>
      </c>
      <c r="V46" s="22">
        <f t="shared" si="56"/>
        <v>0</v>
      </c>
      <c r="W46" s="29" t="s">
        <v>161</v>
      </c>
      <c r="X46" s="30">
        <f t="shared" si="57"/>
        <v>0</v>
      </c>
      <c r="Y46" s="21" t="s">
        <v>44</v>
      </c>
      <c r="Z46" s="22">
        <f t="shared" si="58"/>
        <v>0</v>
      </c>
      <c r="AA46" s="29" t="s">
        <v>72</v>
      </c>
      <c r="AB46" s="30">
        <f t="shared" si="59"/>
        <v>0</v>
      </c>
      <c r="AC46" s="21" t="s">
        <v>36</v>
      </c>
      <c r="AD46" s="22">
        <f t="shared" si="60"/>
        <v>0</v>
      </c>
      <c r="AE46" s="29" t="s">
        <v>63</v>
      </c>
      <c r="AF46" s="30">
        <f t="shared" si="61"/>
        <v>0</v>
      </c>
      <c r="AG46" s="21" t="s">
        <v>66</v>
      </c>
      <c r="AH46" s="22">
        <f t="shared" si="62"/>
        <v>0</v>
      </c>
      <c r="AI46" s="29" t="s">
        <v>164</v>
      </c>
      <c r="AJ46" s="30">
        <f t="shared" si="63"/>
        <v>0</v>
      </c>
      <c r="AK46" s="21" t="s">
        <v>260</v>
      </c>
      <c r="AL46" s="22">
        <f t="shared" si="64"/>
        <v>0</v>
      </c>
      <c r="AM46" s="29" t="s">
        <v>155</v>
      </c>
      <c r="AN46" s="30">
        <f t="shared" si="65"/>
        <v>0</v>
      </c>
      <c r="AO46" s="21" t="s">
        <v>25</v>
      </c>
      <c r="AP46" s="22">
        <f t="shared" si="66"/>
        <v>0</v>
      </c>
      <c r="AQ46" s="29" t="s">
        <v>157</v>
      </c>
      <c r="AR46" s="30">
        <f t="shared" si="67"/>
        <v>0</v>
      </c>
      <c r="AS46" s="21" t="s">
        <v>156</v>
      </c>
      <c r="AT46" s="22">
        <f t="shared" si="68"/>
        <v>0</v>
      </c>
      <c r="AU46" s="29" t="s">
        <v>78</v>
      </c>
      <c r="AV46" s="30">
        <f t="shared" si="69"/>
        <v>0</v>
      </c>
      <c r="AW46" s="21" t="s">
        <v>160</v>
      </c>
      <c r="AX46" s="22">
        <f t="shared" si="70"/>
        <v>0</v>
      </c>
      <c r="AY46" s="29" t="s">
        <v>46</v>
      </c>
      <c r="AZ46" s="30">
        <f t="shared" si="71"/>
        <v>0</v>
      </c>
      <c r="BA46" s="21" t="s">
        <v>0</v>
      </c>
      <c r="BB46" s="22">
        <f t="shared" si="72"/>
        <v>0</v>
      </c>
      <c r="BC46" s="29" t="s">
        <v>76</v>
      </c>
      <c r="BD46" s="30">
        <f t="shared" si="73"/>
        <v>0</v>
      </c>
      <c r="BE46" s="21" t="s">
        <v>250</v>
      </c>
      <c r="BF46" s="22">
        <f t="shared" si="74"/>
        <v>0</v>
      </c>
      <c r="BG46" s="29" t="s">
        <v>158</v>
      </c>
      <c r="BH46" s="30">
        <f t="shared" si="75"/>
        <v>0</v>
      </c>
      <c r="BI46" s="21" t="s">
        <v>153</v>
      </c>
      <c r="BJ46" s="22">
        <f t="shared" si="76"/>
        <v>0</v>
      </c>
      <c r="BK46" s="29" t="s">
        <v>150</v>
      </c>
      <c r="BL46" s="30">
        <f t="shared" si="77"/>
        <v>0</v>
      </c>
      <c r="BM46" s="21" t="s">
        <v>48</v>
      </c>
      <c r="BN46" s="22">
        <f t="shared" si="78"/>
        <v>0</v>
      </c>
      <c r="BO46" s="29" t="s">
        <v>29</v>
      </c>
      <c r="BP46" s="30">
        <f t="shared" si="79"/>
        <v>0</v>
      </c>
      <c r="BQ46" s="21" t="s">
        <v>152</v>
      </c>
      <c r="BR46" s="22">
        <f t="shared" si="80"/>
        <v>0</v>
      </c>
      <c r="BS46" s="29" t="s">
        <v>26</v>
      </c>
      <c r="BT46" s="30">
        <f t="shared" si="81"/>
        <v>0</v>
      </c>
      <c r="BU46" s="21" t="s">
        <v>49</v>
      </c>
      <c r="BV46" s="22">
        <f t="shared" si="82"/>
        <v>0</v>
      </c>
      <c r="BW46" s="29" t="s">
        <v>147</v>
      </c>
      <c r="BX46" s="30">
        <f t="shared" si="83"/>
        <v>0</v>
      </c>
      <c r="BY46" s="21" t="s">
        <v>34</v>
      </c>
      <c r="BZ46" s="22">
        <f t="shared" si="84"/>
        <v>0</v>
      </c>
      <c r="CA46" s="29" t="s">
        <v>67</v>
      </c>
      <c r="CB46" s="30">
        <f t="shared" si="85"/>
        <v>0</v>
      </c>
      <c r="CC46" s="21" t="s">
        <v>149</v>
      </c>
      <c r="CD46" s="22">
        <f t="shared" si="86"/>
        <v>0</v>
      </c>
      <c r="CE46" s="29" t="s">
        <v>251</v>
      </c>
      <c r="CF46" s="30">
        <f t="shared" si="87"/>
        <v>0</v>
      </c>
      <c r="CG46" s="21" t="s">
        <v>19</v>
      </c>
      <c r="CH46" s="22">
        <f t="shared" si="88"/>
        <v>0</v>
      </c>
      <c r="CI46" s="29" t="s">
        <v>49</v>
      </c>
      <c r="CJ46" s="30">
        <f t="shared" si="89"/>
        <v>0</v>
      </c>
      <c r="CK46" s="21" t="s">
        <v>26</v>
      </c>
      <c r="CL46" s="22">
        <f t="shared" si="90"/>
        <v>0</v>
      </c>
      <c r="CM46" s="25" t="s">
        <v>26</v>
      </c>
      <c r="CN46" s="26">
        <f t="shared" si="91"/>
        <v>0</v>
      </c>
    </row>
    <row r="47" spans="1:92" x14ac:dyDescent="0.4">
      <c r="A47" s="64" t="s">
        <v>106</v>
      </c>
      <c r="B47" s="11">
        <f t="shared" si="46"/>
        <v>10</v>
      </c>
      <c r="C47" s="29" t="s">
        <v>162</v>
      </c>
      <c r="D47" s="30">
        <f t="shared" si="47"/>
        <v>10</v>
      </c>
      <c r="E47" s="21" t="s">
        <v>64</v>
      </c>
      <c r="F47" s="22">
        <f t="shared" si="48"/>
        <v>0</v>
      </c>
      <c r="G47" s="29" t="s">
        <v>253</v>
      </c>
      <c r="H47" s="30">
        <f t="shared" si="49"/>
        <v>0</v>
      </c>
      <c r="I47" s="21" t="s">
        <v>254</v>
      </c>
      <c r="J47" s="22">
        <f t="shared" si="50"/>
        <v>0</v>
      </c>
      <c r="K47" s="29" t="s">
        <v>255</v>
      </c>
      <c r="L47" s="30">
        <f t="shared" si="51"/>
        <v>0</v>
      </c>
      <c r="M47" s="21" t="s">
        <v>132</v>
      </c>
      <c r="N47" s="22">
        <f t="shared" si="52"/>
        <v>0</v>
      </c>
      <c r="O47" s="29" t="s">
        <v>31</v>
      </c>
      <c r="P47" s="30">
        <f t="shared" si="53"/>
        <v>0</v>
      </c>
      <c r="Q47" s="21" t="s">
        <v>154</v>
      </c>
      <c r="R47" s="22">
        <f t="shared" si="54"/>
        <v>0</v>
      </c>
      <c r="S47" s="29" t="s">
        <v>50</v>
      </c>
      <c r="T47" s="30">
        <f t="shared" si="55"/>
        <v>0</v>
      </c>
      <c r="U47" s="21" t="s">
        <v>33</v>
      </c>
      <c r="V47" s="22">
        <f t="shared" si="56"/>
        <v>0</v>
      </c>
      <c r="W47" s="29" t="s">
        <v>161</v>
      </c>
      <c r="X47" s="30">
        <f t="shared" si="57"/>
        <v>0</v>
      </c>
      <c r="Y47" s="21" t="s">
        <v>44</v>
      </c>
      <c r="Z47" s="22">
        <f t="shared" si="58"/>
        <v>0</v>
      </c>
      <c r="AA47" s="29" t="s">
        <v>264</v>
      </c>
      <c r="AB47" s="30">
        <f t="shared" si="59"/>
        <v>0</v>
      </c>
      <c r="AC47" s="21" t="s">
        <v>68</v>
      </c>
      <c r="AD47" s="22">
        <f t="shared" si="60"/>
        <v>0</v>
      </c>
      <c r="AE47" s="29" t="s">
        <v>63</v>
      </c>
      <c r="AF47" s="30">
        <f t="shared" si="61"/>
        <v>0</v>
      </c>
      <c r="AG47" s="21" t="s">
        <v>265</v>
      </c>
      <c r="AH47" s="22">
        <f t="shared" si="62"/>
        <v>0</v>
      </c>
      <c r="AI47" s="29" t="s">
        <v>164</v>
      </c>
      <c r="AJ47" s="30">
        <f t="shared" si="63"/>
        <v>0</v>
      </c>
      <c r="AK47" s="21" t="s">
        <v>260</v>
      </c>
      <c r="AL47" s="22">
        <f t="shared" si="64"/>
        <v>0</v>
      </c>
      <c r="AM47" s="29" t="s">
        <v>155</v>
      </c>
      <c r="AN47" s="30">
        <f t="shared" si="65"/>
        <v>0</v>
      </c>
      <c r="AO47" s="21" t="s">
        <v>75</v>
      </c>
      <c r="AP47" s="22">
        <f t="shared" si="66"/>
        <v>0</v>
      </c>
      <c r="AQ47" s="29" t="s">
        <v>157</v>
      </c>
      <c r="AR47" s="30">
        <f t="shared" si="67"/>
        <v>0</v>
      </c>
      <c r="AS47" s="21" t="s">
        <v>65</v>
      </c>
      <c r="AT47" s="22">
        <f t="shared" si="68"/>
        <v>0</v>
      </c>
      <c r="AU47" s="29" t="s">
        <v>78</v>
      </c>
      <c r="AV47" s="30">
        <f t="shared" si="69"/>
        <v>0</v>
      </c>
      <c r="AW47" s="21" t="s">
        <v>160</v>
      </c>
      <c r="AX47" s="22">
        <f t="shared" si="70"/>
        <v>0</v>
      </c>
      <c r="AY47" s="29" t="s">
        <v>256</v>
      </c>
      <c r="AZ47" s="30">
        <f t="shared" si="71"/>
        <v>0</v>
      </c>
      <c r="BA47" s="21" t="s">
        <v>249</v>
      </c>
      <c r="BB47" s="22">
        <f t="shared" si="72"/>
        <v>0</v>
      </c>
      <c r="BC47" s="29" t="s">
        <v>76</v>
      </c>
      <c r="BD47" s="30">
        <f t="shared" si="73"/>
        <v>0</v>
      </c>
      <c r="BE47" s="21" t="s">
        <v>250</v>
      </c>
      <c r="BF47" s="22">
        <f t="shared" si="74"/>
        <v>0</v>
      </c>
      <c r="BG47" s="29" t="s">
        <v>158</v>
      </c>
      <c r="BH47" s="30">
        <f t="shared" si="75"/>
        <v>0</v>
      </c>
      <c r="BI47" s="21" t="s">
        <v>153</v>
      </c>
      <c r="BJ47" s="22">
        <f t="shared" si="76"/>
        <v>0</v>
      </c>
      <c r="BK47" s="29" t="s">
        <v>22</v>
      </c>
      <c r="BL47" s="30">
        <f t="shared" si="77"/>
        <v>0</v>
      </c>
      <c r="BM47" s="21" t="s">
        <v>48</v>
      </c>
      <c r="BN47" s="22">
        <f t="shared" si="78"/>
        <v>0</v>
      </c>
      <c r="BO47" s="29" t="s">
        <v>29</v>
      </c>
      <c r="BP47" s="30">
        <f t="shared" si="79"/>
        <v>0</v>
      </c>
      <c r="BQ47" s="21" t="s">
        <v>152</v>
      </c>
      <c r="BR47" s="22">
        <f t="shared" si="80"/>
        <v>0</v>
      </c>
      <c r="BS47" s="29" t="s">
        <v>154</v>
      </c>
      <c r="BT47" s="30">
        <f t="shared" si="81"/>
        <v>0</v>
      </c>
      <c r="BU47" s="21" t="s">
        <v>33</v>
      </c>
      <c r="BV47" s="22">
        <f t="shared" si="82"/>
        <v>0</v>
      </c>
      <c r="BW47" s="29" t="s">
        <v>147</v>
      </c>
      <c r="BX47" s="30">
        <f t="shared" si="83"/>
        <v>0</v>
      </c>
      <c r="BY47" s="21" t="s">
        <v>34</v>
      </c>
      <c r="BZ47" s="22">
        <f t="shared" si="84"/>
        <v>0</v>
      </c>
      <c r="CA47" s="29" t="s">
        <v>43</v>
      </c>
      <c r="CB47" s="30">
        <f t="shared" si="85"/>
        <v>0</v>
      </c>
      <c r="CC47" s="21" t="s">
        <v>149</v>
      </c>
      <c r="CD47" s="22">
        <f t="shared" si="86"/>
        <v>0</v>
      </c>
      <c r="CE47" s="29" t="s">
        <v>251</v>
      </c>
      <c r="CF47" s="30">
        <f t="shared" si="87"/>
        <v>0</v>
      </c>
      <c r="CG47" s="21" t="s">
        <v>165</v>
      </c>
      <c r="CH47" s="22">
        <f t="shared" si="88"/>
        <v>0</v>
      </c>
      <c r="CI47" s="29" t="s">
        <v>33</v>
      </c>
      <c r="CJ47" s="30">
        <f t="shared" si="89"/>
        <v>0</v>
      </c>
      <c r="CK47" s="21" t="s">
        <v>154</v>
      </c>
      <c r="CL47" s="22">
        <f t="shared" si="90"/>
        <v>0</v>
      </c>
      <c r="CM47" s="25" t="s">
        <v>33</v>
      </c>
      <c r="CN47" s="26">
        <f t="shared" si="91"/>
        <v>0</v>
      </c>
    </row>
    <row r="48" spans="1:92" x14ac:dyDescent="0.4">
      <c r="A48" s="64" t="s">
        <v>107</v>
      </c>
      <c r="B48" s="11">
        <f t="shared" si="46"/>
        <v>10</v>
      </c>
      <c r="C48" s="29" t="s">
        <v>162</v>
      </c>
      <c r="D48" s="30">
        <f t="shared" si="47"/>
        <v>10</v>
      </c>
      <c r="E48" s="21" t="s">
        <v>64</v>
      </c>
      <c r="F48" s="22">
        <f t="shared" si="48"/>
        <v>0</v>
      </c>
      <c r="G48" s="29" t="s">
        <v>45</v>
      </c>
      <c r="H48" s="30">
        <f t="shared" si="49"/>
        <v>0</v>
      </c>
      <c r="I48" s="21" t="s">
        <v>254</v>
      </c>
      <c r="J48" s="22">
        <f t="shared" si="50"/>
        <v>0</v>
      </c>
      <c r="K48" s="29" t="s">
        <v>248</v>
      </c>
      <c r="L48" s="30">
        <f t="shared" si="51"/>
        <v>0</v>
      </c>
      <c r="M48" s="21" t="s">
        <v>132</v>
      </c>
      <c r="N48" s="22">
        <f t="shared" si="52"/>
        <v>0</v>
      </c>
      <c r="O48" s="29" t="s">
        <v>31</v>
      </c>
      <c r="P48" s="30">
        <f t="shared" si="53"/>
        <v>0</v>
      </c>
      <c r="Q48" s="21" t="s">
        <v>154</v>
      </c>
      <c r="R48" s="22">
        <f t="shared" si="54"/>
        <v>0</v>
      </c>
      <c r="S48" s="29" t="s">
        <v>50</v>
      </c>
      <c r="T48" s="30">
        <f t="shared" si="55"/>
        <v>0</v>
      </c>
      <c r="U48" s="21" t="s">
        <v>33</v>
      </c>
      <c r="V48" s="22">
        <f t="shared" si="56"/>
        <v>0</v>
      </c>
      <c r="W48" s="29" t="s">
        <v>161</v>
      </c>
      <c r="X48" s="30">
        <f t="shared" si="57"/>
        <v>0</v>
      </c>
      <c r="Y48" s="21" t="s">
        <v>27</v>
      </c>
      <c r="Z48" s="22">
        <f t="shared" si="58"/>
        <v>0</v>
      </c>
      <c r="AA48" s="29" t="s">
        <v>72</v>
      </c>
      <c r="AB48" s="30">
        <f t="shared" si="59"/>
        <v>0</v>
      </c>
      <c r="AC48" s="21" t="s">
        <v>36</v>
      </c>
      <c r="AD48" s="22">
        <f t="shared" si="60"/>
        <v>0</v>
      </c>
      <c r="AE48" s="29" t="s">
        <v>163</v>
      </c>
      <c r="AF48" s="30">
        <f t="shared" si="61"/>
        <v>0</v>
      </c>
      <c r="AG48" s="21" t="s">
        <v>66</v>
      </c>
      <c r="AH48" s="22">
        <f t="shared" si="62"/>
        <v>0</v>
      </c>
      <c r="AI48" s="29" t="s">
        <v>32</v>
      </c>
      <c r="AJ48" s="30">
        <f t="shared" si="63"/>
        <v>0</v>
      </c>
      <c r="AK48" s="21" t="s">
        <v>260</v>
      </c>
      <c r="AL48" s="22">
        <f t="shared" si="64"/>
        <v>0</v>
      </c>
      <c r="AM48" s="29" t="s">
        <v>148</v>
      </c>
      <c r="AN48" s="30">
        <f t="shared" si="65"/>
        <v>0</v>
      </c>
      <c r="AO48" s="21" t="s">
        <v>75</v>
      </c>
      <c r="AP48" s="22">
        <f t="shared" si="66"/>
        <v>0</v>
      </c>
      <c r="AQ48" s="29" t="s">
        <v>157</v>
      </c>
      <c r="AR48" s="30">
        <f t="shared" si="67"/>
        <v>0</v>
      </c>
      <c r="AS48" s="21" t="s">
        <v>156</v>
      </c>
      <c r="AT48" s="22">
        <f t="shared" si="68"/>
        <v>0</v>
      </c>
      <c r="AU48" s="29" t="s">
        <v>71</v>
      </c>
      <c r="AV48" s="30">
        <f t="shared" si="69"/>
        <v>0</v>
      </c>
      <c r="AW48" s="21" t="s">
        <v>160</v>
      </c>
      <c r="AX48" s="22">
        <f t="shared" si="70"/>
        <v>0</v>
      </c>
      <c r="AY48" s="29" t="s">
        <v>256</v>
      </c>
      <c r="AZ48" s="30">
        <f t="shared" si="71"/>
        <v>0</v>
      </c>
      <c r="BA48" s="21" t="s">
        <v>0</v>
      </c>
      <c r="BB48" s="22">
        <f t="shared" si="72"/>
        <v>0</v>
      </c>
      <c r="BC48" s="29" t="s">
        <v>76</v>
      </c>
      <c r="BD48" s="30">
        <f t="shared" si="73"/>
        <v>0</v>
      </c>
      <c r="BE48" s="21" t="s">
        <v>250</v>
      </c>
      <c r="BF48" s="22">
        <f t="shared" si="74"/>
        <v>0</v>
      </c>
      <c r="BG48" s="29" t="s">
        <v>35</v>
      </c>
      <c r="BH48" s="30">
        <f t="shared" si="75"/>
        <v>0</v>
      </c>
      <c r="BI48" s="21" t="s">
        <v>21</v>
      </c>
      <c r="BJ48" s="22">
        <f t="shared" si="76"/>
        <v>0</v>
      </c>
      <c r="BK48" s="29" t="s">
        <v>150</v>
      </c>
      <c r="BL48" s="30">
        <f t="shared" si="77"/>
        <v>0</v>
      </c>
      <c r="BM48" s="21" t="s">
        <v>48</v>
      </c>
      <c r="BN48" s="22">
        <f t="shared" si="78"/>
        <v>0</v>
      </c>
      <c r="BO48" s="29" t="s">
        <v>29</v>
      </c>
      <c r="BP48" s="30">
        <f t="shared" si="79"/>
        <v>0</v>
      </c>
      <c r="BQ48" s="21" t="s">
        <v>28</v>
      </c>
      <c r="BR48" s="22">
        <f t="shared" si="80"/>
        <v>0</v>
      </c>
      <c r="BS48" s="29" t="s">
        <v>26</v>
      </c>
      <c r="BT48" s="30">
        <f t="shared" si="81"/>
        <v>0</v>
      </c>
      <c r="BU48" s="21" t="s">
        <v>33</v>
      </c>
      <c r="BV48" s="22">
        <f t="shared" si="82"/>
        <v>0</v>
      </c>
      <c r="BW48" s="29" t="s">
        <v>147</v>
      </c>
      <c r="BX48" s="30">
        <f t="shared" si="83"/>
        <v>0</v>
      </c>
      <c r="BY48" s="21" t="s">
        <v>34</v>
      </c>
      <c r="BZ48" s="22">
        <f t="shared" si="84"/>
        <v>0</v>
      </c>
      <c r="CA48" s="29" t="s">
        <v>43</v>
      </c>
      <c r="CB48" s="30">
        <f t="shared" si="85"/>
        <v>0</v>
      </c>
      <c r="CC48" s="21" t="s">
        <v>149</v>
      </c>
      <c r="CD48" s="22">
        <f t="shared" si="86"/>
        <v>0</v>
      </c>
      <c r="CE48" s="29" t="s">
        <v>251</v>
      </c>
      <c r="CF48" s="30">
        <f t="shared" si="87"/>
        <v>0</v>
      </c>
      <c r="CG48" s="21" t="s">
        <v>165</v>
      </c>
      <c r="CH48" s="22">
        <f t="shared" si="88"/>
        <v>0</v>
      </c>
      <c r="CI48" s="29" t="s">
        <v>147</v>
      </c>
      <c r="CJ48" s="30">
        <f t="shared" si="89"/>
        <v>0</v>
      </c>
      <c r="CK48" s="21" t="s">
        <v>26</v>
      </c>
      <c r="CL48" s="22">
        <f t="shared" si="90"/>
        <v>0</v>
      </c>
      <c r="CM48" s="25" t="s">
        <v>147</v>
      </c>
      <c r="CN48" s="26">
        <f t="shared" si="91"/>
        <v>0</v>
      </c>
    </row>
    <row r="49" spans="1:92" x14ac:dyDescent="0.4">
      <c r="A49" s="66" t="s">
        <v>305</v>
      </c>
      <c r="B49" s="11">
        <f t="shared" si="46"/>
        <v>10</v>
      </c>
      <c r="C49" s="29" t="s">
        <v>162</v>
      </c>
      <c r="D49" s="30">
        <f t="shared" si="47"/>
        <v>10</v>
      </c>
      <c r="E49" s="21" t="s">
        <v>73</v>
      </c>
      <c r="F49" s="22">
        <f t="shared" si="48"/>
        <v>0</v>
      </c>
      <c r="G49" s="29" t="s">
        <v>45</v>
      </c>
      <c r="H49" s="30">
        <f t="shared" si="49"/>
        <v>0</v>
      </c>
      <c r="I49" s="21" t="s">
        <v>254</v>
      </c>
      <c r="J49" s="22">
        <f t="shared" si="50"/>
        <v>0</v>
      </c>
      <c r="K49" s="29" t="s">
        <v>255</v>
      </c>
      <c r="L49" s="30">
        <f t="shared" si="51"/>
        <v>0</v>
      </c>
      <c r="M49" s="21" t="s">
        <v>132</v>
      </c>
      <c r="N49" s="22">
        <f t="shared" si="52"/>
        <v>0</v>
      </c>
      <c r="O49" s="29" t="s">
        <v>31</v>
      </c>
      <c r="P49" s="30">
        <f t="shared" si="53"/>
        <v>0</v>
      </c>
      <c r="Q49" s="21" t="s">
        <v>69</v>
      </c>
      <c r="R49" s="22">
        <f t="shared" si="54"/>
        <v>0</v>
      </c>
      <c r="S49" s="29" t="s">
        <v>50</v>
      </c>
      <c r="T49" s="30">
        <f t="shared" si="55"/>
        <v>0</v>
      </c>
      <c r="U49" s="21" t="s">
        <v>33</v>
      </c>
      <c r="V49" s="22">
        <f t="shared" si="56"/>
        <v>0</v>
      </c>
      <c r="W49" s="29" t="s">
        <v>161</v>
      </c>
      <c r="X49" s="30">
        <f t="shared" si="57"/>
        <v>0</v>
      </c>
      <c r="Y49" s="21" t="s">
        <v>27</v>
      </c>
      <c r="Z49" s="22">
        <f t="shared" si="58"/>
        <v>0</v>
      </c>
      <c r="AA49" s="29" t="s">
        <v>72</v>
      </c>
      <c r="AB49" s="30">
        <f t="shared" si="59"/>
        <v>0</v>
      </c>
      <c r="AC49" s="21" t="s">
        <v>68</v>
      </c>
      <c r="AD49" s="22">
        <f t="shared" si="60"/>
        <v>0</v>
      </c>
      <c r="AE49" s="29" t="s">
        <v>63</v>
      </c>
      <c r="AF49" s="30">
        <f t="shared" si="61"/>
        <v>0</v>
      </c>
      <c r="AG49" s="21" t="s">
        <v>66</v>
      </c>
      <c r="AH49" s="22">
        <f t="shared" si="62"/>
        <v>0</v>
      </c>
      <c r="AI49" s="29" t="s">
        <v>164</v>
      </c>
      <c r="AJ49" s="30">
        <f t="shared" si="63"/>
        <v>0</v>
      </c>
      <c r="AK49" s="21" t="s">
        <v>133</v>
      </c>
      <c r="AL49" s="22">
        <f t="shared" si="64"/>
        <v>0</v>
      </c>
      <c r="AM49" s="29" t="s">
        <v>155</v>
      </c>
      <c r="AN49" s="30">
        <f t="shared" si="65"/>
        <v>0</v>
      </c>
      <c r="AO49" s="21" t="s">
        <v>25</v>
      </c>
      <c r="AP49" s="22">
        <f t="shared" si="66"/>
        <v>0</v>
      </c>
      <c r="AQ49" s="29" t="s">
        <v>151</v>
      </c>
      <c r="AR49" s="30">
        <f t="shared" si="67"/>
        <v>0</v>
      </c>
      <c r="AS49" s="21" t="s">
        <v>156</v>
      </c>
      <c r="AT49" s="22">
        <f t="shared" si="68"/>
        <v>0</v>
      </c>
      <c r="AU49" s="29" t="s">
        <v>78</v>
      </c>
      <c r="AV49" s="30">
        <f t="shared" si="69"/>
        <v>0</v>
      </c>
      <c r="AW49" s="21" t="s">
        <v>261</v>
      </c>
      <c r="AX49" s="22">
        <f t="shared" si="70"/>
        <v>0</v>
      </c>
      <c r="AY49" s="29" t="s">
        <v>46</v>
      </c>
      <c r="AZ49" s="30">
        <f t="shared" si="71"/>
        <v>0</v>
      </c>
      <c r="BA49" s="21" t="s">
        <v>249</v>
      </c>
      <c r="BB49" s="22">
        <f t="shared" si="72"/>
        <v>0</v>
      </c>
      <c r="BC49" s="29" t="s">
        <v>76</v>
      </c>
      <c r="BD49" s="30">
        <f t="shared" si="73"/>
        <v>0</v>
      </c>
      <c r="BE49" s="21" t="s">
        <v>250</v>
      </c>
      <c r="BF49" s="22">
        <f t="shared" si="74"/>
        <v>0</v>
      </c>
      <c r="BG49" s="29" t="s">
        <v>158</v>
      </c>
      <c r="BH49" s="30">
        <f t="shared" si="75"/>
        <v>0</v>
      </c>
      <c r="BI49" s="21" t="s">
        <v>21</v>
      </c>
      <c r="BJ49" s="22">
        <f t="shared" si="76"/>
        <v>0</v>
      </c>
      <c r="BK49" s="29" t="s">
        <v>150</v>
      </c>
      <c r="BL49" s="30">
        <f t="shared" si="77"/>
        <v>0</v>
      </c>
      <c r="BM49" s="21" t="s">
        <v>48</v>
      </c>
      <c r="BN49" s="22">
        <f t="shared" si="78"/>
        <v>0</v>
      </c>
      <c r="BO49" s="29" t="s">
        <v>29</v>
      </c>
      <c r="BP49" s="30">
        <f t="shared" si="79"/>
        <v>0</v>
      </c>
      <c r="BQ49" s="21" t="s">
        <v>28</v>
      </c>
      <c r="BR49" s="22">
        <f t="shared" si="80"/>
        <v>0</v>
      </c>
      <c r="BS49" s="29" t="s">
        <v>26</v>
      </c>
      <c r="BT49" s="30">
        <f t="shared" si="81"/>
        <v>0</v>
      </c>
      <c r="BU49" s="21" t="s">
        <v>49</v>
      </c>
      <c r="BV49" s="22">
        <f t="shared" si="82"/>
        <v>0</v>
      </c>
      <c r="BW49" s="29" t="s">
        <v>147</v>
      </c>
      <c r="BX49" s="30">
        <f t="shared" si="83"/>
        <v>0</v>
      </c>
      <c r="BY49" s="21" t="s">
        <v>34</v>
      </c>
      <c r="BZ49" s="22">
        <f t="shared" si="84"/>
        <v>0</v>
      </c>
      <c r="CA49" s="29" t="s">
        <v>67</v>
      </c>
      <c r="CB49" s="30">
        <f t="shared" si="85"/>
        <v>0</v>
      </c>
      <c r="CC49" s="21" t="s">
        <v>149</v>
      </c>
      <c r="CD49" s="22">
        <f t="shared" si="86"/>
        <v>0</v>
      </c>
      <c r="CE49" s="29" t="s">
        <v>258</v>
      </c>
      <c r="CF49" s="30">
        <f t="shared" si="87"/>
        <v>0</v>
      </c>
      <c r="CG49" s="21" t="s">
        <v>165</v>
      </c>
      <c r="CH49" s="22">
        <f t="shared" si="88"/>
        <v>0</v>
      </c>
      <c r="CI49" s="29" t="s">
        <v>147</v>
      </c>
      <c r="CJ49" s="30">
        <f t="shared" si="89"/>
        <v>0</v>
      </c>
      <c r="CK49" s="21" t="s">
        <v>26</v>
      </c>
      <c r="CL49" s="22">
        <f t="shared" si="90"/>
        <v>0</v>
      </c>
      <c r="CM49" s="25" t="s">
        <v>26</v>
      </c>
      <c r="CN49" s="26">
        <f t="shared" si="91"/>
        <v>0</v>
      </c>
    </row>
    <row r="50" spans="1:92" x14ac:dyDescent="0.4">
      <c r="A50" s="62" t="s">
        <v>93</v>
      </c>
      <c r="B50" s="11">
        <f t="shared" si="46"/>
        <v>10</v>
      </c>
      <c r="C50" s="29" t="s">
        <v>162</v>
      </c>
      <c r="D50" s="30">
        <f t="shared" si="47"/>
        <v>10</v>
      </c>
      <c r="E50" s="21" t="s">
        <v>73</v>
      </c>
      <c r="F50" s="22">
        <f t="shared" si="48"/>
        <v>0</v>
      </c>
      <c r="G50" s="29" t="s">
        <v>253</v>
      </c>
      <c r="H50" s="30">
        <f t="shared" si="49"/>
        <v>0</v>
      </c>
      <c r="I50" s="21" t="s">
        <v>254</v>
      </c>
      <c r="J50" s="22">
        <f t="shared" si="50"/>
        <v>0</v>
      </c>
      <c r="K50" s="29" t="s">
        <v>255</v>
      </c>
      <c r="L50" s="30">
        <f t="shared" si="51"/>
        <v>0</v>
      </c>
      <c r="M50" s="21" t="s">
        <v>132</v>
      </c>
      <c r="N50" s="22">
        <f t="shared" si="52"/>
        <v>0</v>
      </c>
      <c r="O50" s="29" t="s">
        <v>31</v>
      </c>
      <c r="P50" s="30">
        <f t="shared" si="53"/>
        <v>0</v>
      </c>
      <c r="Q50" s="21" t="s">
        <v>154</v>
      </c>
      <c r="R50" s="22">
        <f t="shared" si="54"/>
        <v>0</v>
      </c>
      <c r="S50" s="29" t="s">
        <v>50</v>
      </c>
      <c r="T50" s="30">
        <f t="shared" si="55"/>
        <v>0</v>
      </c>
      <c r="U50" s="21" t="s">
        <v>33</v>
      </c>
      <c r="V50" s="22">
        <f t="shared" si="56"/>
        <v>0</v>
      </c>
      <c r="W50" s="29" t="s">
        <v>74</v>
      </c>
      <c r="X50" s="30">
        <f t="shared" si="57"/>
        <v>0</v>
      </c>
      <c r="Y50" s="21" t="s">
        <v>27</v>
      </c>
      <c r="Z50" s="22">
        <f t="shared" si="58"/>
        <v>0</v>
      </c>
      <c r="AA50" s="29" t="s">
        <v>72</v>
      </c>
      <c r="AB50" s="30">
        <f t="shared" si="59"/>
        <v>0</v>
      </c>
      <c r="AC50" s="21" t="s">
        <v>68</v>
      </c>
      <c r="AD50" s="22">
        <f t="shared" si="60"/>
        <v>0</v>
      </c>
      <c r="AE50" s="29" t="s">
        <v>163</v>
      </c>
      <c r="AF50" s="30">
        <f t="shared" si="61"/>
        <v>0</v>
      </c>
      <c r="AG50" s="21" t="s">
        <v>265</v>
      </c>
      <c r="AH50" s="22">
        <f t="shared" si="62"/>
        <v>0</v>
      </c>
      <c r="AI50" s="29" t="s">
        <v>164</v>
      </c>
      <c r="AJ50" s="30">
        <f t="shared" si="63"/>
        <v>0</v>
      </c>
      <c r="AK50" s="21" t="s">
        <v>133</v>
      </c>
      <c r="AL50" s="22">
        <f t="shared" si="64"/>
        <v>0</v>
      </c>
      <c r="AM50" s="29" t="s">
        <v>155</v>
      </c>
      <c r="AN50" s="30">
        <f t="shared" si="65"/>
        <v>0</v>
      </c>
      <c r="AO50" s="21" t="s">
        <v>25</v>
      </c>
      <c r="AP50" s="22">
        <f t="shared" si="66"/>
        <v>0</v>
      </c>
      <c r="AQ50" s="29" t="s">
        <v>157</v>
      </c>
      <c r="AR50" s="30">
        <f t="shared" si="67"/>
        <v>0</v>
      </c>
      <c r="AS50" s="21" t="s">
        <v>65</v>
      </c>
      <c r="AT50" s="22">
        <f t="shared" si="68"/>
        <v>0</v>
      </c>
      <c r="AU50" s="29" t="s">
        <v>78</v>
      </c>
      <c r="AV50" s="30">
        <f t="shared" si="69"/>
        <v>0</v>
      </c>
      <c r="AW50" s="21" t="s">
        <v>160</v>
      </c>
      <c r="AX50" s="22">
        <f t="shared" si="70"/>
        <v>0</v>
      </c>
      <c r="AY50" s="29" t="s">
        <v>46</v>
      </c>
      <c r="AZ50" s="30">
        <f t="shared" si="71"/>
        <v>0</v>
      </c>
      <c r="BA50" s="21" t="s">
        <v>249</v>
      </c>
      <c r="BB50" s="22">
        <f t="shared" si="72"/>
        <v>0</v>
      </c>
      <c r="BC50" s="29" t="s">
        <v>76</v>
      </c>
      <c r="BD50" s="30">
        <f t="shared" si="73"/>
        <v>0</v>
      </c>
      <c r="BE50" s="21" t="s">
        <v>250</v>
      </c>
      <c r="BF50" s="22">
        <f t="shared" si="74"/>
        <v>0</v>
      </c>
      <c r="BG50" s="29" t="s">
        <v>35</v>
      </c>
      <c r="BH50" s="30">
        <f t="shared" si="75"/>
        <v>0</v>
      </c>
      <c r="BI50" s="21" t="s">
        <v>153</v>
      </c>
      <c r="BJ50" s="22">
        <f t="shared" si="76"/>
        <v>0</v>
      </c>
      <c r="BK50" s="29" t="s">
        <v>150</v>
      </c>
      <c r="BL50" s="30">
        <f t="shared" si="77"/>
        <v>0</v>
      </c>
      <c r="BM50" s="21" t="s">
        <v>159</v>
      </c>
      <c r="BN50" s="22">
        <f t="shared" si="78"/>
        <v>0</v>
      </c>
      <c r="BO50" s="29" t="s">
        <v>29</v>
      </c>
      <c r="BP50" s="30">
        <f t="shared" si="79"/>
        <v>0</v>
      </c>
      <c r="BQ50" s="21" t="s">
        <v>28</v>
      </c>
      <c r="BR50" s="22">
        <f t="shared" si="80"/>
        <v>0</v>
      </c>
      <c r="BS50" s="29" t="s">
        <v>26</v>
      </c>
      <c r="BT50" s="30">
        <f t="shared" si="81"/>
        <v>0</v>
      </c>
      <c r="BU50" s="21" t="s">
        <v>49</v>
      </c>
      <c r="BV50" s="22">
        <f t="shared" si="82"/>
        <v>0</v>
      </c>
      <c r="BW50" s="29" t="s">
        <v>147</v>
      </c>
      <c r="BX50" s="30">
        <f t="shared" si="83"/>
        <v>0</v>
      </c>
      <c r="BY50" s="21" t="s">
        <v>34</v>
      </c>
      <c r="BZ50" s="22">
        <f t="shared" si="84"/>
        <v>0</v>
      </c>
      <c r="CA50" s="29" t="s">
        <v>67</v>
      </c>
      <c r="CB50" s="30">
        <f t="shared" si="85"/>
        <v>0</v>
      </c>
      <c r="CC50" s="21" t="s">
        <v>149</v>
      </c>
      <c r="CD50" s="22">
        <f t="shared" si="86"/>
        <v>0</v>
      </c>
      <c r="CE50" s="29" t="s">
        <v>251</v>
      </c>
      <c r="CF50" s="30">
        <f t="shared" si="87"/>
        <v>0</v>
      </c>
      <c r="CG50" s="21" t="s">
        <v>165</v>
      </c>
      <c r="CH50" s="22">
        <f t="shared" si="88"/>
        <v>0</v>
      </c>
      <c r="CI50" s="29" t="s">
        <v>147</v>
      </c>
      <c r="CJ50" s="30">
        <f t="shared" si="89"/>
        <v>0</v>
      </c>
      <c r="CK50" s="21" t="s">
        <v>34</v>
      </c>
      <c r="CL50" s="22">
        <f t="shared" si="90"/>
        <v>0</v>
      </c>
      <c r="CM50" s="25" t="s">
        <v>34</v>
      </c>
      <c r="CN50" s="26">
        <f t="shared" si="91"/>
        <v>0</v>
      </c>
    </row>
    <row r="51" spans="1:92" x14ac:dyDescent="0.4">
      <c r="A51" s="66" t="s">
        <v>121</v>
      </c>
      <c r="B51" s="11">
        <f t="shared" si="46"/>
        <v>10</v>
      </c>
      <c r="C51" s="29" t="s">
        <v>162</v>
      </c>
      <c r="D51" s="30">
        <f t="shared" si="47"/>
        <v>10</v>
      </c>
      <c r="E51" s="21" t="s">
        <v>73</v>
      </c>
      <c r="F51" s="22">
        <f t="shared" si="48"/>
        <v>0</v>
      </c>
      <c r="G51" s="29" t="s">
        <v>253</v>
      </c>
      <c r="H51" s="30">
        <f t="shared" si="49"/>
        <v>0</v>
      </c>
      <c r="I51" s="21" t="s">
        <v>77</v>
      </c>
      <c r="J51" s="22">
        <f t="shared" si="50"/>
        <v>0</v>
      </c>
      <c r="K51" s="29" t="s">
        <v>255</v>
      </c>
      <c r="L51" s="30">
        <f t="shared" si="51"/>
        <v>0</v>
      </c>
      <c r="M51" s="21" t="s">
        <v>132</v>
      </c>
      <c r="N51" s="22">
        <f t="shared" si="52"/>
        <v>0</v>
      </c>
      <c r="O51" s="29" t="s">
        <v>31</v>
      </c>
      <c r="P51" s="30">
        <f t="shared" si="53"/>
        <v>0</v>
      </c>
      <c r="Q51" s="21" t="s">
        <v>69</v>
      </c>
      <c r="R51" s="22">
        <f t="shared" si="54"/>
        <v>0</v>
      </c>
      <c r="S51" s="29" t="s">
        <v>50</v>
      </c>
      <c r="T51" s="30">
        <f t="shared" si="55"/>
        <v>0</v>
      </c>
      <c r="U51" s="21" t="s">
        <v>33</v>
      </c>
      <c r="V51" s="22">
        <f t="shared" si="56"/>
        <v>0</v>
      </c>
      <c r="W51" s="29" t="s">
        <v>74</v>
      </c>
      <c r="X51" s="30">
        <f t="shared" si="57"/>
        <v>0</v>
      </c>
      <c r="Y51" s="21" t="s">
        <v>44</v>
      </c>
      <c r="Z51" s="22">
        <f t="shared" si="58"/>
        <v>0</v>
      </c>
      <c r="AA51" s="29" t="s">
        <v>264</v>
      </c>
      <c r="AB51" s="30">
        <f t="shared" si="59"/>
        <v>0</v>
      </c>
      <c r="AC51" s="21" t="s">
        <v>68</v>
      </c>
      <c r="AD51" s="22">
        <f t="shared" si="60"/>
        <v>0</v>
      </c>
      <c r="AE51" s="29" t="s">
        <v>163</v>
      </c>
      <c r="AF51" s="30">
        <f t="shared" si="61"/>
        <v>0</v>
      </c>
      <c r="AG51" s="21" t="s">
        <v>66</v>
      </c>
      <c r="AH51" s="22">
        <f t="shared" si="62"/>
        <v>0</v>
      </c>
      <c r="AI51" s="29" t="s">
        <v>32</v>
      </c>
      <c r="AJ51" s="30">
        <f t="shared" si="63"/>
        <v>0</v>
      </c>
      <c r="AK51" s="21" t="s">
        <v>260</v>
      </c>
      <c r="AL51" s="22">
        <f t="shared" si="64"/>
        <v>0</v>
      </c>
      <c r="AM51" s="29" t="s">
        <v>148</v>
      </c>
      <c r="AN51" s="30">
        <f t="shared" si="65"/>
        <v>0</v>
      </c>
      <c r="AO51" s="21" t="s">
        <v>75</v>
      </c>
      <c r="AP51" s="22">
        <f t="shared" si="66"/>
        <v>0</v>
      </c>
      <c r="AQ51" s="29" t="s">
        <v>157</v>
      </c>
      <c r="AR51" s="30">
        <f t="shared" si="67"/>
        <v>0</v>
      </c>
      <c r="AS51" s="21" t="s">
        <v>156</v>
      </c>
      <c r="AT51" s="22">
        <f t="shared" si="68"/>
        <v>0</v>
      </c>
      <c r="AU51" s="29" t="s">
        <v>71</v>
      </c>
      <c r="AV51" s="30">
        <f t="shared" si="69"/>
        <v>0</v>
      </c>
      <c r="AW51" s="21" t="s">
        <v>160</v>
      </c>
      <c r="AX51" s="22">
        <f t="shared" si="70"/>
        <v>0</v>
      </c>
      <c r="AY51" s="29" t="s">
        <v>46</v>
      </c>
      <c r="AZ51" s="30">
        <f t="shared" si="71"/>
        <v>0</v>
      </c>
      <c r="BA51" s="21" t="s">
        <v>0</v>
      </c>
      <c r="BB51" s="22">
        <f t="shared" si="72"/>
        <v>0</v>
      </c>
      <c r="BC51" s="29" t="s">
        <v>76</v>
      </c>
      <c r="BD51" s="30">
        <f t="shared" si="73"/>
        <v>0</v>
      </c>
      <c r="BE51" s="21" t="s">
        <v>250</v>
      </c>
      <c r="BF51" s="22">
        <f t="shared" si="74"/>
        <v>0</v>
      </c>
      <c r="BG51" s="29" t="s">
        <v>158</v>
      </c>
      <c r="BH51" s="30">
        <f t="shared" si="75"/>
        <v>0</v>
      </c>
      <c r="BI51" s="21" t="s">
        <v>153</v>
      </c>
      <c r="BJ51" s="22">
        <f t="shared" si="76"/>
        <v>0</v>
      </c>
      <c r="BK51" s="29" t="s">
        <v>150</v>
      </c>
      <c r="BL51" s="30">
        <f t="shared" si="77"/>
        <v>0</v>
      </c>
      <c r="BM51" s="21" t="s">
        <v>48</v>
      </c>
      <c r="BN51" s="22">
        <f t="shared" si="78"/>
        <v>0</v>
      </c>
      <c r="BO51" s="29" t="s">
        <v>29</v>
      </c>
      <c r="BP51" s="30">
        <f t="shared" si="79"/>
        <v>0</v>
      </c>
      <c r="BQ51" s="21" t="s">
        <v>28</v>
      </c>
      <c r="BR51" s="22">
        <f t="shared" si="80"/>
        <v>0</v>
      </c>
      <c r="BS51" s="29" t="s">
        <v>26</v>
      </c>
      <c r="BT51" s="30">
        <f t="shared" si="81"/>
        <v>0</v>
      </c>
      <c r="BU51" s="21" t="s">
        <v>49</v>
      </c>
      <c r="BV51" s="22">
        <f t="shared" si="82"/>
        <v>0</v>
      </c>
      <c r="BW51" s="29" t="s">
        <v>31</v>
      </c>
      <c r="BX51" s="30">
        <f t="shared" si="83"/>
        <v>0</v>
      </c>
      <c r="BY51" s="21" t="s">
        <v>34</v>
      </c>
      <c r="BZ51" s="22">
        <f t="shared" si="84"/>
        <v>0</v>
      </c>
      <c r="CA51" s="29" t="s">
        <v>43</v>
      </c>
      <c r="CB51" s="30">
        <f t="shared" si="85"/>
        <v>0</v>
      </c>
      <c r="CC51" s="21" t="s">
        <v>262</v>
      </c>
      <c r="CD51" s="22">
        <f t="shared" si="86"/>
        <v>0</v>
      </c>
      <c r="CE51" s="29" t="s">
        <v>258</v>
      </c>
      <c r="CF51" s="30">
        <f t="shared" si="87"/>
        <v>0</v>
      </c>
      <c r="CG51" s="21" t="s">
        <v>19</v>
      </c>
      <c r="CH51" s="22">
        <f t="shared" si="88"/>
        <v>0</v>
      </c>
      <c r="CI51" s="29" t="s">
        <v>49</v>
      </c>
      <c r="CJ51" s="30">
        <f t="shared" si="89"/>
        <v>0</v>
      </c>
      <c r="CK51" s="21" t="s">
        <v>34</v>
      </c>
      <c r="CL51" s="22">
        <f t="shared" si="90"/>
        <v>0</v>
      </c>
      <c r="CM51" s="25" t="s">
        <v>34</v>
      </c>
      <c r="CN51" s="26">
        <f t="shared" si="91"/>
        <v>0</v>
      </c>
    </row>
    <row r="52" spans="1:92" x14ac:dyDescent="0.4">
      <c r="A52" s="63" t="s">
        <v>117</v>
      </c>
      <c r="B52" s="11">
        <f t="shared" si="46"/>
        <v>10</v>
      </c>
      <c r="C52" s="29" t="s">
        <v>162</v>
      </c>
      <c r="D52" s="30">
        <f t="shared" si="47"/>
        <v>10</v>
      </c>
      <c r="E52" s="21" t="s">
        <v>64</v>
      </c>
      <c r="F52" s="22">
        <f t="shared" si="48"/>
        <v>0</v>
      </c>
      <c r="G52" s="29" t="s">
        <v>45</v>
      </c>
      <c r="H52" s="30">
        <f t="shared" si="49"/>
        <v>0</v>
      </c>
      <c r="I52" s="21" t="s">
        <v>254</v>
      </c>
      <c r="J52" s="22">
        <f t="shared" si="50"/>
        <v>0</v>
      </c>
      <c r="K52" s="29" t="s">
        <v>248</v>
      </c>
      <c r="L52" s="30">
        <f t="shared" si="51"/>
        <v>0</v>
      </c>
      <c r="M52" s="21" t="s">
        <v>132</v>
      </c>
      <c r="N52" s="22">
        <f t="shared" si="52"/>
        <v>0</v>
      </c>
      <c r="O52" s="29" t="s">
        <v>31</v>
      </c>
      <c r="P52" s="30">
        <f t="shared" si="53"/>
        <v>0</v>
      </c>
      <c r="Q52" s="21" t="s">
        <v>69</v>
      </c>
      <c r="R52" s="22">
        <f t="shared" si="54"/>
        <v>0</v>
      </c>
      <c r="S52" s="29" t="s">
        <v>50</v>
      </c>
      <c r="T52" s="30">
        <f t="shared" si="55"/>
        <v>0</v>
      </c>
      <c r="U52" s="21" t="s">
        <v>33</v>
      </c>
      <c r="V52" s="22">
        <f t="shared" si="56"/>
        <v>0</v>
      </c>
      <c r="W52" s="29" t="s">
        <v>161</v>
      </c>
      <c r="X52" s="30">
        <f t="shared" si="57"/>
        <v>0</v>
      </c>
      <c r="Y52" s="21" t="s">
        <v>27</v>
      </c>
      <c r="Z52" s="22">
        <f t="shared" si="58"/>
        <v>0</v>
      </c>
      <c r="AA52" s="29" t="s">
        <v>72</v>
      </c>
      <c r="AB52" s="30">
        <f t="shared" si="59"/>
        <v>0</v>
      </c>
      <c r="AC52" s="21" t="s">
        <v>36</v>
      </c>
      <c r="AD52" s="22">
        <f t="shared" si="60"/>
        <v>0</v>
      </c>
      <c r="AE52" s="29" t="s">
        <v>163</v>
      </c>
      <c r="AF52" s="30">
        <f t="shared" si="61"/>
        <v>0</v>
      </c>
      <c r="AG52" s="21" t="s">
        <v>265</v>
      </c>
      <c r="AH52" s="22">
        <f t="shared" si="62"/>
        <v>0</v>
      </c>
      <c r="AI52" s="29" t="s">
        <v>32</v>
      </c>
      <c r="AJ52" s="30">
        <f t="shared" si="63"/>
        <v>0</v>
      </c>
      <c r="AK52" s="21" t="s">
        <v>133</v>
      </c>
      <c r="AL52" s="22">
        <f t="shared" si="64"/>
        <v>0</v>
      </c>
      <c r="AM52" s="29" t="s">
        <v>148</v>
      </c>
      <c r="AN52" s="30">
        <f t="shared" si="65"/>
        <v>0</v>
      </c>
      <c r="AO52" s="21" t="s">
        <v>25</v>
      </c>
      <c r="AP52" s="22">
        <f t="shared" si="66"/>
        <v>0</v>
      </c>
      <c r="AQ52" s="29" t="s">
        <v>157</v>
      </c>
      <c r="AR52" s="30">
        <f t="shared" si="67"/>
        <v>0</v>
      </c>
      <c r="AS52" s="21" t="s">
        <v>156</v>
      </c>
      <c r="AT52" s="22">
        <f t="shared" si="68"/>
        <v>0</v>
      </c>
      <c r="AU52" s="29" t="s">
        <v>78</v>
      </c>
      <c r="AV52" s="30">
        <f t="shared" si="69"/>
        <v>0</v>
      </c>
      <c r="AW52" s="21" t="s">
        <v>261</v>
      </c>
      <c r="AX52" s="22">
        <f t="shared" si="70"/>
        <v>0</v>
      </c>
      <c r="AY52" s="29" t="s">
        <v>46</v>
      </c>
      <c r="AZ52" s="30">
        <f t="shared" si="71"/>
        <v>0</v>
      </c>
      <c r="BA52" s="21" t="s">
        <v>249</v>
      </c>
      <c r="BB52" s="22">
        <f t="shared" si="72"/>
        <v>0</v>
      </c>
      <c r="BC52" s="29" t="s">
        <v>76</v>
      </c>
      <c r="BD52" s="30">
        <f t="shared" si="73"/>
        <v>0</v>
      </c>
      <c r="BE52" s="21" t="s">
        <v>250</v>
      </c>
      <c r="BF52" s="22">
        <f t="shared" si="74"/>
        <v>0</v>
      </c>
      <c r="BG52" s="29" t="s">
        <v>35</v>
      </c>
      <c r="BH52" s="30">
        <f t="shared" si="75"/>
        <v>0</v>
      </c>
      <c r="BI52" s="21" t="s">
        <v>153</v>
      </c>
      <c r="BJ52" s="22">
        <f t="shared" si="76"/>
        <v>0</v>
      </c>
      <c r="BK52" s="29" t="s">
        <v>150</v>
      </c>
      <c r="BL52" s="30">
        <f t="shared" si="77"/>
        <v>0</v>
      </c>
      <c r="BM52" s="21" t="s">
        <v>48</v>
      </c>
      <c r="BN52" s="22">
        <f t="shared" si="78"/>
        <v>0</v>
      </c>
      <c r="BO52" s="29" t="s">
        <v>29</v>
      </c>
      <c r="BP52" s="30">
        <f t="shared" si="79"/>
        <v>0</v>
      </c>
      <c r="BQ52" s="21" t="s">
        <v>152</v>
      </c>
      <c r="BR52" s="22">
        <f t="shared" si="80"/>
        <v>0</v>
      </c>
      <c r="BS52" s="29" t="s">
        <v>26</v>
      </c>
      <c r="BT52" s="30">
        <f t="shared" si="81"/>
        <v>0</v>
      </c>
      <c r="BU52" s="21" t="s">
        <v>33</v>
      </c>
      <c r="BV52" s="22">
        <f t="shared" si="82"/>
        <v>0</v>
      </c>
      <c r="BW52" s="29" t="s">
        <v>31</v>
      </c>
      <c r="BX52" s="30">
        <f t="shared" si="83"/>
        <v>0</v>
      </c>
      <c r="BY52" s="21" t="s">
        <v>34</v>
      </c>
      <c r="BZ52" s="22">
        <f t="shared" si="84"/>
        <v>0</v>
      </c>
      <c r="CA52" s="29" t="s">
        <v>43</v>
      </c>
      <c r="CB52" s="30">
        <f t="shared" si="85"/>
        <v>0</v>
      </c>
      <c r="CC52" s="21" t="s">
        <v>149</v>
      </c>
      <c r="CD52" s="22">
        <f t="shared" si="86"/>
        <v>0</v>
      </c>
      <c r="CE52" s="29" t="s">
        <v>251</v>
      </c>
      <c r="CF52" s="30">
        <f t="shared" si="87"/>
        <v>0</v>
      </c>
      <c r="CG52" s="21" t="s">
        <v>19</v>
      </c>
      <c r="CH52" s="22">
        <f t="shared" si="88"/>
        <v>0</v>
      </c>
      <c r="CI52" s="29" t="s">
        <v>31</v>
      </c>
      <c r="CJ52" s="30">
        <f t="shared" si="89"/>
        <v>0</v>
      </c>
      <c r="CK52" s="21" t="s">
        <v>26</v>
      </c>
      <c r="CL52" s="22">
        <f t="shared" si="90"/>
        <v>0</v>
      </c>
      <c r="CM52" s="25" t="s">
        <v>26</v>
      </c>
      <c r="CN52" s="26">
        <f t="shared" si="91"/>
        <v>0</v>
      </c>
    </row>
    <row r="53" spans="1:92" x14ac:dyDescent="0.4">
      <c r="A53" s="33" t="s">
        <v>70</v>
      </c>
      <c r="B53" s="11">
        <f t="shared" si="46"/>
        <v>10</v>
      </c>
      <c r="C53" s="29" t="s">
        <v>162</v>
      </c>
      <c r="D53" s="30">
        <f t="shared" si="47"/>
        <v>10</v>
      </c>
      <c r="E53" s="21" t="s">
        <v>64</v>
      </c>
      <c r="F53" s="22">
        <f t="shared" si="48"/>
        <v>0</v>
      </c>
      <c r="G53" s="29" t="s">
        <v>45</v>
      </c>
      <c r="H53" s="30">
        <f t="shared" si="49"/>
        <v>0</v>
      </c>
      <c r="I53" s="21" t="s">
        <v>77</v>
      </c>
      <c r="J53" s="22">
        <f t="shared" si="50"/>
        <v>0</v>
      </c>
      <c r="K53" s="29" t="s">
        <v>248</v>
      </c>
      <c r="L53" s="30">
        <f t="shared" si="51"/>
        <v>0</v>
      </c>
      <c r="M53" s="21" t="s">
        <v>23</v>
      </c>
      <c r="N53" s="22">
        <f t="shared" si="52"/>
        <v>0</v>
      </c>
      <c r="O53" s="29" t="s">
        <v>31</v>
      </c>
      <c r="P53" s="30">
        <f t="shared" si="53"/>
        <v>0</v>
      </c>
      <c r="Q53" s="21" t="s">
        <v>69</v>
      </c>
      <c r="R53" s="22">
        <f t="shared" si="54"/>
        <v>0</v>
      </c>
      <c r="S53" s="29" t="s">
        <v>50</v>
      </c>
      <c r="T53" s="30">
        <f t="shared" si="55"/>
        <v>0</v>
      </c>
      <c r="U53" s="21" t="s">
        <v>33</v>
      </c>
      <c r="V53" s="22">
        <f t="shared" si="56"/>
        <v>0</v>
      </c>
      <c r="W53" s="29" t="s">
        <v>74</v>
      </c>
      <c r="X53" s="30">
        <f t="shared" si="57"/>
        <v>0</v>
      </c>
      <c r="Y53" s="21" t="s">
        <v>27</v>
      </c>
      <c r="Z53" s="22">
        <f t="shared" si="58"/>
        <v>0</v>
      </c>
      <c r="AA53" s="29" t="s">
        <v>72</v>
      </c>
      <c r="AB53" s="30">
        <f t="shared" si="59"/>
        <v>0</v>
      </c>
      <c r="AC53" s="21" t="s">
        <v>68</v>
      </c>
      <c r="AD53" s="22">
        <f t="shared" si="60"/>
        <v>0</v>
      </c>
      <c r="AE53" s="29" t="s">
        <v>63</v>
      </c>
      <c r="AF53" s="30">
        <f t="shared" si="61"/>
        <v>0</v>
      </c>
      <c r="AG53" s="21" t="s">
        <v>66</v>
      </c>
      <c r="AH53" s="22">
        <f t="shared" si="62"/>
        <v>0</v>
      </c>
      <c r="AI53" s="29" t="s">
        <v>164</v>
      </c>
      <c r="AJ53" s="30">
        <f t="shared" si="63"/>
        <v>0</v>
      </c>
      <c r="AK53" s="21" t="s">
        <v>133</v>
      </c>
      <c r="AL53" s="22">
        <f t="shared" si="64"/>
        <v>0</v>
      </c>
      <c r="AM53" s="29" t="s">
        <v>148</v>
      </c>
      <c r="AN53" s="30">
        <f t="shared" si="65"/>
        <v>0</v>
      </c>
      <c r="AO53" s="21" t="s">
        <v>75</v>
      </c>
      <c r="AP53" s="22">
        <f t="shared" si="66"/>
        <v>0</v>
      </c>
      <c r="AQ53" s="29" t="s">
        <v>151</v>
      </c>
      <c r="AR53" s="30">
        <f t="shared" si="67"/>
        <v>0</v>
      </c>
      <c r="AS53" s="21" t="s">
        <v>156</v>
      </c>
      <c r="AT53" s="22">
        <f t="shared" si="68"/>
        <v>0</v>
      </c>
      <c r="AU53" s="29" t="s">
        <v>78</v>
      </c>
      <c r="AV53" s="30">
        <f t="shared" si="69"/>
        <v>0</v>
      </c>
      <c r="AW53" s="21" t="s">
        <v>160</v>
      </c>
      <c r="AX53" s="22">
        <f t="shared" si="70"/>
        <v>0</v>
      </c>
      <c r="AY53" s="29" t="s">
        <v>46</v>
      </c>
      <c r="AZ53" s="30">
        <f t="shared" si="71"/>
        <v>0</v>
      </c>
      <c r="BA53" s="21" t="s">
        <v>249</v>
      </c>
      <c r="BB53" s="22">
        <f t="shared" si="72"/>
        <v>0</v>
      </c>
      <c r="BC53" s="29" t="s">
        <v>76</v>
      </c>
      <c r="BD53" s="30">
        <f t="shared" si="73"/>
        <v>0</v>
      </c>
      <c r="BE53" s="21" t="s">
        <v>250</v>
      </c>
      <c r="BF53" s="22">
        <f t="shared" si="74"/>
        <v>0</v>
      </c>
      <c r="BG53" s="29" t="s">
        <v>35</v>
      </c>
      <c r="BH53" s="30">
        <f t="shared" si="75"/>
        <v>0</v>
      </c>
      <c r="BI53" s="21" t="s">
        <v>21</v>
      </c>
      <c r="BJ53" s="22">
        <f t="shared" si="76"/>
        <v>0</v>
      </c>
      <c r="BK53" s="29" t="s">
        <v>150</v>
      </c>
      <c r="BL53" s="30">
        <f t="shared" si="77"/>
        <v>0</v>
      </c>
      <c r="BM53" s="21" t="s">
        <v>159</v>
      </c>
      <c r="BN53" s="22">
        <f t="shared" si="78"/>
        <v>0</v>
      </c>
      <c r="BO53" s="29" t="s">
        <v>29</v>
      </c>
      <c r="BP53" s="30">
        <f t="shared" si="79"/>
        <v>0</v>
      </c>
      <c r="BQ53" s="21" t="s">
        <v>28</v>
      </c>
      <c r="BR53" s="22">
        <f t="shared" si="80"/>
        <v>0</v>
      </c>
      <c r="BS53" s="29" t="s">
        <v>26</v>
      </c>
      <c r="BT53" s="30">
        <f t="shared" si="81"/>
        <v>0</v>
      </c>
      <c r="BU53" s="21" t="s">
        <v>33</v>
      </c>
      <c r="BV53" s="22">
        <f t="shared" si="82"/>
        <v>0</v>
      </c>
      <c r="BW53" s="29" t="s">
        <v>31</v>
      </c>
      <c r="BX53" s="30">
        <f t="shared" si="83"/>
        <v>0</v>
      </c>
      <c r="BY53" s="21" t="s">
        <v>34</v>
      </c>
      <c r="BZ53" s="22">
        <f t="shared" si="84"/>
        <v>0</v>
      </c>
      <c r="CA53" s="29" t="s">
        <v>43</v>
      </c>
      <c r="CB53" s="30">
        <f t="shared" si="85"/>
        <v>0</v>
      </c>
      <c r="CC53" s="21" t="s">
        <v>149</v>
      </c>
      <c r="CD53" s="22">
        <f t="shared" si="86"/>
        <v>0</v>
      </c>
      <c r="CE53" s="29" t="s">
        <v>251</v>
      </c>
      <c r="CF53" s="30">
        <f t="shared" si="87"/>
        <v>0</v>
      </c>
      <c r="CG53" s="21" t="s">
        <v>165</v>
      </c>
      <c r="CH53" s="22">
        <f t="shared" si="88"/>
        <v>0</v>
      </c>
      <c r="CI53" s="29" t="s">
        <v>31</v>
      </c>
      <c r="CJ53" s="30">
        <f t="shared" si="89"/>
        <v>0</v>
      </c>
      <c r="CK53" s="21" t="s">
        <v>34</v>
      </c>
      <c r="CL53" s="22">
        <f t="shared" si="90"/>
        <v>0</v>
      </c>
      <c r="CM53" s="25" t="s">
        <v>34</v>
      </c>
      <c r="CN53" s="26">
        <f t="shared" si="91"/>
        <v>0</v>
      </c>
    </row>
    <row r="54" spans="1:92" x14ac:dyDescent="0.4">
      <c r="A54" s="63" t="s">
        <v>58</v>
      </c>
      <c r="B54" s="11">
        <f t="shared" si="46"/>
        <v>10</v>
      </c>
      <c r="C54" s="29" t="s">
        <v>162</v>
      </c>
      <c r="D54" s="30">
        <f t="shared" si="47"/>
        <v>10</v>
      </c>
      <c r="E54" s="21" t="s">
        <v>64</v>
      </c>
      <c r="F54" s="22">
        <f t="shared" si="48"/>
        <v>0</v>
      </c>
      <c r="G54" s="29" t="s">
        <v>45</v>
      </c>
      <c r="H54" s="30">
        <f t="shared" si="49"/>
        <v>0</v>
      </c>
      <c r="I54" s="21" t="s">
        <v>254</v>
      </c>
      <c r="J54" s="22">
        <f t="shared" si="50"/>
        <v>0</v>
      </c>
      <c r="K54" s="29" t="s">
        <v>248</v>
      </c>
      <c r="L54" s="30">
        <f t="shared" si="51"/>
        <v>0</v>
      </c>
      <c r="M54" s="21" t="s">
        <v>132</v>
      </c>
      <c r="N54" s="22">
        <f t="shared" si="52"/>
        <v>0</v>
      </c>
      <c r="O54" s="29" t="s">
        <v>24</v>
      </c>
      <c r="P54" s="30">
        <f t="shared" si="53"/>
        <v>0</v>
      </c>
      <c r="Q54" s="21" t="s">
        <v>69</v>
      </c>
      <c r="R54" s="22">
        <f t="shared" si="54"/>
        <v>0</v>
      </c>
      <c r="S54" s="29" t="s">
        <v>50</v>
      </c>
      <c r="T54" s="30">
        <f t="shared" si="55"/>
        <v>0</v>
      </c>
      <c r="U54" s="21" t="s">
        <v>33</v>
      </c>
      <c r="V54" s="22">
        <f t="shared" si="56"/>
        <v>0</v>
      </c>
      <c r="W54" s="29" t="s">
        <v>161</v>
      </c>
      <c r="X54" s="30">
        <f t="shared" si="57"/>
        <v>0</v>
      </c>
      <c r="Y54" s="21" t="s">
        <v>44</v>
      </c>
      <c r="Z54" s="22">
        <f t="shared" si="58"/>
        <v>0</v>
      </c>
      <c r="AA54" s="29" t="s">
        <v>72</v>
      </c>
      <c r="AB54" s="30">
        <f t="shared" si="59"/>
        <v>0</v>
      </c>
      <c r="AC54" s="21" t="s">
        <v>68</v>
      </c>
      <c r="AD54" s="22">
        <f t="shared" si="60"/>
        <v>0</v>
      </c>
      <c r="AE54" s="29" t="s">
        <v>163</v>
      </c>
      <c r="AF54" s="30">
        <f t="shared" si="61"/>
        <v>0</v>
      </c>
      <c r="AG54" s="21" t="s">
        <v>265</v>
      </c>
      <c r="AH54" s="22">
        <f t="shared" si="62"/>
        <v>0</v>
      </c>
      <c r="AI54" s="29" t="s">
        <v>164</v>
      </c>
      <c r="AJ54" s="30">
        <f t="shared" si="63"/>
        <v>0</v>
      </c>
      <c r="AK54" s="21" t="s">
        <v>133</v>
      </c>
      <c r="AL54" s="22">
        <f t="shared" si="64"/>
        <v>0</v>
      </c>
      <c r="AM54" s="29" t="s">
        <v>148</v>
      </c>
      <c r="AN54" s="30">
        <f t="shared" si="65"/>
        <v>0</v>
      </c>
      <c r="AO54" s="21" t="s">
        <v>25</v>
      </c>
      <c r="AP54" s="22">
        <f t="shared" si="66"/>
        <v>0</v>
      </c>
      <c r="AQ54" s="29" t="s">
        <v>157</v>
      </c>
      <c r="AR54" s="30">
        <f t="shared" si="67"/>
        <v>0</v>
      </c>
      <c r="AS54" s="21" t="s">
        <v>156</v>
      </c>
      <c r="AT54" s="22">
        <f t="shared" si="68"/>
        <v>0</v>
      </c>
      <c r="AU54" s="29" t="s">
        <v>78</v>
      </c>
      <c r="AV54" s="30">
        <f t="shared" si="69"/>
        <v>0</v>
      </c>
      <c r="AW54" s="21" t="s">
        <v>261</v>
      </c>
      <c r="AX54" s="22">
        <f t="shared" si="70"/>
        <v>0</v>
      </c>
      <c r="AY54" s="29" t="s">
        <v>46</v>
      </c>
      <c r="AZ54" s="30">
        <f t="shared" si="71"/>
        <v>0</v>
      </c>
      <c r="BA54" s="21" t="s">
        <v>0</v>
      </c>
      <c r="BB54" s="22">
        <f t="shared" si="72"/>
        <v>0</v>
      </c>
      <c r="BC54" s="29" t="s">
        <v>76</v>
      </c>
      <c r="BD54" s="30">
        <f t="shared" si="73"/>
        <v>0</v>
      </c>
      <c r="BE54" s="21" t="s">
        <v>250</v>
      </c>
      <c r="BF54" s="22">
        <f t="shared" si="74"/>
        <v>0</v>
      </c>
      <c r="BG54" s="29" t="s">
        <v>158</v>
      </c>
      <c r="BH54" s="30">
        <f t="shared" si="75"/>
        <v>0</v>
      </c>
      <c r="BI54" s="21" t="s">
        <v>153</v>
      </c>
      <c r="BJ54" s="22">
        <f t="shared" si="76"/>
        <v>0</v>
      </c>
      <c r="BK54" s="29" t="s">
        <v>150</v>
      </c>
      <c r="BL54" s="30">
        <f t="shared" si="77"/>
        <v>0</v>
      </c>
      <c r="BM54" s="21" t="s">
        <v>48</v>
      </c>
      <c r="BN54" s="22">
        <f t="shared" si="78"/>
        <v>0</v>
      </c>
      <c r="BO54" s="29" t="s">
        <v>29</v>
      </c>
      <c r="BP54" s="30">
        <f t="shared" si="79"/>
        <v>0</v>
      </c>
      <c r="BQ54" s="21" t="s">
        <v>28</v>
      </c>
      <c r="BR54" s="22">
        <f t="shared" si="80"/>
        <v>0</v>
      </c>
      <c r="BS54" s="29" t="s">
        <v>26</v>
      </c>
      <c r="BT54" s="30">
        <f t="shared" si="81"/>
        <v>0</v>
      </c>
      <c r="BU54" s="21" t="s">
        <v>33</v>
      </c>
      <c r="BV54" s="22">
        <f t="shared" si="82"/>
        <v>0</v>
      </c>
      <c r="BW54" s="29" t="s">
        <v>147</v>
      </c>
      <c r="BX54" s="30">
        <f t="shared" si="83"/>
        <v>0</v>
      </c>
      <c r="BY54" s="21" t="s">
        <v>34</v>
      </c>
      <c r="BZ54" s="22">
        <f t="shared" si="84"/>
        <v>0</v>
      </c>
      <c r="CA54" s="29" t="s">
        <v>43</v>
      </c>
      <c r="CB54" s="30">
        <f t="shared" si="85"/>
        <v>0</v>
      </c>
      <c r="CC54" s="21" t="s">
        <v>149</v>
      </c>
      <c r="CD54" s="22">
        <f t="shared" si="86"/>
        <v>0</v>
      </c>
      <c r="CE54" s="29" t="s">
        <v>258</v>
      </c>
      <c r="CF54" s="30">
        <f t="shared" si="87"/>
        <v>0</v>
      </c>
      <c r="CG54" s="21" t="s">
        <v>19</v>
      </c>
      <c r="CH54" s="22">
        <f t="shared" si="88"/>
        <v>0</v>
      </c>
      <c r="CI54" s="29" t="s">
        <v>147</v>
      </c>
      <c r="CJ54" s="30">
        <f t="shared" si="89"/>
        <v>0</v>
      </c>
      <c r="CK54" s="21" t="s">
        <v>34</v>
      </c>
      <c r="CL54" s="22">
        <f t="shared" si="90"/>
        <v>0</v>
      </c>
      <c r="CM54" s="25" t="s">
        <v>34</v>
      </c>
      <c r="CN54" s="26">
        <f t="shared" si="91"/>
        <v>0</v>
      </c>
    </row>
    <row r="55" spans="1:92" x14ac:dyDescent="0.4">
      <c r="A55" s="33" t="s">
        <v>54</v>
      </c>
      <c r="B55" s="11">
        <f t="shared" si="46"/>
        <v>10</v>
      </c>
      <c r="C55" s="29" t="s">
        <v>162</v>
      </c>
      <c r="D55" s="30">
        <f t="shared" si="47"/>
        <v>10</v>
      </c>
      <c r="E55" s="21" t="s">
        <v>73</v>
      </c>
      <c r="F55" s="22">
        <f t="shared" si="48"/>
        <v>0</v>
      </c>
      <c r="G55" s="29" t="s">
        <v>45</v>
      </c>
      <c r="H55" s="30">
        <f t="shared" si="49"/>
        <v>0</v>
      </c>
      <c r="I55" s="21" t="s">
        <v>77</v>
      </c>
      <c r="J55" s="22">
        <f t="shared" si="50"/>
        <v>0</v>
      </c>
      <c r="K55" s="29" t="s">
        <v>248</v>
      </c>
      <c r="L55" s="30">
        <f t="shared" si="51"/>
        <v>0</v>
      </c>
      <c r="M55" s="21" t="s">
        <v>23</v>
      </c>
      <c r="N55" s="22">
        <f t="shared" si="52"/>
        <v>0</v>
      </c>
      <c r="O55" s="29" t="s">
        <v>31</v>
      </c>
      <c r="P55" s="30">
        <f t="shared" si="53"/>
        <v>0</v>
      </c>
      <c r="Q55" s="21" t="s">
        <v>69</v>
      </c>
      <c r="R55" s="22">
        <f t="shared" si="54"/>
        <v>0</v>
      </c>
      <c r="S55" s="29" t="s">
        <v>50</v>
      </c>
      <c r="T55" s="30">
        <f t="shared" si="55"/>
        <v>0</v>
      </c>
      <c r="U55" s="21" t="s">
        <v>33</v>
      </c>
      <c r="V55" s="22">
        <f t="shared" si="56"/>
        <v>0</v>
      </c>
      <c r="W55" s="29" t="s">
        <v>161</v>
      </c>
      <c r="X55" s="30">
        <f t="shared" si="57"/>
        <v>0</v>
      </c>
      <c r="Y55" s="21" t="s">
        <v>44</v>
      </c>
      <c r="Z55" s="22">
        <f t="shared" si="58"/>
        <v>0</v>
      </c>
      <c r="AA55" s="29" t="s">
        <v>72</v>
      </c>
      <c r="AB55" s="30">
        <f t="shared" si="59"/>
        <v>0</v>
      </c>
      <c r="AC55" s="21" t="s">
        <v>68</v>
      </c>
      <c r="AD55" s="22">
        <f t="shared" si="60"/>
        <v>0</v>
      </c>
      <c r="AE55" s="29" t="s">
        <v>63</v>
      </c>
      <c r="AF55" s="30">
        <f t="shared" si="61"/>
        <v>0</v>
      </c>
      <c r="AG55" s="21" t="s">
        <v>66</v>
      </c>
      <c r="AH55" s="22">
        <f t="shared" si="62"/>
        <v>0</v>
      </c>
      <c r="AI55" s="29" t="s">
        <v>32</v>
      </c>
      <c r="AJ55" s="30">
        <f t="shared" si="63"/>
        <v>0</v>
      </c>
      <c r="AK55" s="21" t="s">
        <v>260</v>
      </c>
      <c r="AL55" s="22">
        <f t="shared" si="64"/>
        <v>0</v>
      </c>
      <c r="AM55" s="29" t="s">
        <v>148</v>
      </c>
      <c r="AN55" s="30">
        <f t="shared" si="65"/>
        <v>0</v>
      </c>
      <c r="AO55" s="21" t="s">
        <v>75</v>
      </c>
      <c r="AP55" s="22">
        <f t="shared" si="66"/>
        <v>0</v>
      </c>
      <c r="AQ55" s="29" t="s">
        <v>157</v>
      </c>
      <c r="AR55" s="30">
        <f t="shared" si="67"/>
        <v>0</v>
      </c>
      <c r="AS55" s="21" t="s">
        <v>156</v>
      </c>
      <c r="AT55" s="22">
        <f t="shared" si="68"/>
        <v>0</v>
      </c>
      <c r="AU55" s="29" t="s">
        <v>78</v>
      </c>
      <c r="AV55" s="30">
        <f t="shared" si="69"/>
        <v>0</v>
      </c>
      <c r="AW55" s="21" t="s">
        <v>261</v>
      </c>
      <c r="AX55" s="22">
        <f t="shared" si="70"/>
        <v>0</v>
      </c>
      <c r="AY55" s="29" t="s">
        <v>46</v>
      </c>
      <c r="AZ55" s="30">
        <f t="shared" si="71"/>
        <v>0</v>
      </c>
      <c r="BA55" s="21" t="s">
        <v>0</v>
      </c>
      <c r="BB55" s="22">
        <f t="shared" si="72"/>
        <v>0</v>
      </c>
      <c r="BC55" s="29" t="s">
        <v>76</v>
      </c>
      <c r="BD55" s="30">
        <f t="shared" si="73"/>
        <v>0</v>
      </c>
      <c r="BE55" s="21" t="s">
        <v>250</v>
      </c>
      <c r="BF55" s="22">
        <f t="shared" si="74"/>
        <v>0</v>
      </c>
      <c r="BG55" s="29" t="s">
        <v>35</v>
      </c>
      <c r="BH55" s="30">
        <f t="shared" si="75"/>
        <v>0</v>
      </c>
      <c r="BI55" s="21" t="s">
        <v>21</v>
      </c>
      <c r="BJ55" s="22">
        <f t="shared" si="76"/>
        <v>0</v>
      </c>
      <c r="BK55" s="29" t="s">
        <v>150</v>
      </c>
      <c r="BL55" s="30">
        <f t="shared" si="77"/>
        <v>0</v>
      </c>
      <c r="BM55" s="21" t="s">
        <v>48</v>
      </c>
      <c r="BN55" s="22">
        <f t="shared" si="78"/>
        <v>0</v>
      </c>
      <c r="BO55" s="29" t="s">
        <v>30</v>
      </c>
      <c r="BP55" s="30">
        <f t="shared" si="79"/>
        <v>0</v>
      </c>
      <c r="BQ55" s="21" t="s">
        <v>152</v>
      </c>
      <c r="BR55" s="22">
        <f t="shared" si="80"/>
        <v>0</v>
      </c>
      <c r="BS55" s="29" t="s">
        <v>26</v>
      </c>
      <c r="BT55" s="30">
        <f t="shared" si="81"/>
        <v>0</v>
      </c>
      <c r="BU55" s="21" t="s">
        <v>49</v>
      </c>
      <c r="BV55" s="22">
        <f t="shared" si="82"/>
        <v>0</v>
      </c>
      <c r="BW55" s="29" t="s">
        <v>31</v>
      </c>
      <c r="BX55" s="30">
        <f t="shared" si="83"/>
        <v>0</v>
      </c>
      <c r="BY55" s="21" t="s">
        <v>34</v>
      </c>
      <c r="BZ55" s="22">
        <f t="shared" si="84"/>
        <v>0</v>
      </c>
      <c r="CA55" s="29" t="s">
        <v>43</v>
      </c>
      <c r="CB55" s="30">
        <f t="shared" si="85"/>
        <v>0</v>
      </c>
      <c r="CC55" s="21" t="s">
        <v>262</v>
      </c>
      <c r="CD55" s="22">
        <f t="shared" si="86"/>
        <v>0</v>
      </c>
      <c r="CE55" s="29" t="s">
        <v>251</v>
      </c>
      <c r="CF55" s="30">
        <f t="shared" si="87"/>
        <v>0</v>
      </c>
      <c r="CG55" s="21" t="s">
        <v>165</v>
      </c>
      <c r="CH55" s="22">
        <f t="shared" si="88"/>
        <v>0</v>
      </c>
      <c r="CI55" s="29" t="s">
        <v>31</v>
      </c>
      <c r="CJ55" s="30">
        <f t="shared" si="89"/>
        <v>0</v>
      </c>
      <c r="CK55" s="21" t="s">
        <v>26</v>
      </c>
      <c r="CL55" s="22">
        <f t="shared" si="90"/>
        <v>0</v>
      </c>
      <c r="CM55" s="25" t="s">
        <v>26</v>
      </c>
      <c r="CN55" s="26">
        <f t="shared" si="91"/>
        <v>0</v>
      </c>
    </row>
    <row r="56" spans="1:92" x14ac:dyDescent="0.4">
      <c r="A56" s="66" t="s">
        <v>303</v>
      </c>
      <c r="B56" s="11">
        <f t="shared" si="46"/>
        <v>10</v>
      </c>
      <c r="C56" s="29" t="s">
        <v>162</v>
      </c>
      <c r="D56" s="30">
        <f t="shared" si="47"/>
        <v>10</v>
      </c>
      <c r="E56" s="21" t="s">
        <v>64</v>
      </c>
      <c r="F56" s="22">
        <f t="shared" si="48"/>
        <v>0</v>
      </c>
      <c r="G56" s="29" t="s">
        <v>253</v>
      </c>
      <c r="H56" s="30">
        <f t="shared" si="49"/>
        <v>0</v>
      </c>
      <c r="I56" s="21" t="s">
        <v>254</v>
      </c>
      <c r="J56" s="22">
        <f t="shared" si="50"/>
        <v>0</v>
      </c>
      <c r="K56" s="29" t="s">
        <v>248</v>
      </c>
      <c r="L56" s="30">
        <f t="shared" si="51"/>
        <v>0</v>
      </c>
      <c r="M56" s="21" t="s">
        <v>23</v>
      </c>
      <c r="N56" s="22">
        <f t="shared" si="52"/>
        <v>0</v>
      </c>
      <c r="O56" s="29" t="s">
        <v>24</v>
      </c>
      <c r="P56" s="30">
        <f t="shared" si="53"/>
        <v>0</v>
      </c>
      <c r="Q56" s="21" t="s">
        <v>154</v>
      </c>
      <c r="R56" s="22">
        <f t="shared" si="54"/>
        <v>0</v>
      </c>
      <c r="S56" s="29" t="s">
        <v>50</v>
      </c>
      <c r="T56" s="30">
        <f t="shared" si="55"/>
        <v>0</v>
      </c>
      <c r="U56" s="21" t="s">
        <v>33</v>
      </c>
      <c r="V56" s="22">
        <f t="shared" si="56"/>
        <v>0</v>
      </c>
      <c r="W56" s="29" t="s">
        <v>161</v>
      </c>
      <c r="X56" s="30">
        <f t="shared" si="57"/>
        <v>0</v>
      </c>
      <c r="Y56" s="21" t="s">
        <v>44</v>
      </c>
      <c r="Z56" s="22">
        <f t="shared" si="58"/>
        <v>0</v>
      </c>
      <c r="AA56" s="29" t="s">
        <v>264</v>
      </c>
      <c r="AB56" s="30">
        <f t="shared" si="59"/>
        <v>0</v>
      </c>
      <c r="AC56" s="21" t="s">
        <v>36</v>
      </c>
      <c r="AD56" s="22">
        <f t="shared" si="60"/>
        <v>0</v>
      </c>
      <c r="AE56" s="29" t="s">
        <v>63</v>
      </c>
      <c r="AF56" s="30">
        <f t="shared" si="61"/>
        <v>0</v>
      </c>
      <c r="AG56" s="21" t="s">
        <v>66</v>
      </c>
      <c r="AH56" s="22">
        <f t="shared" si="62"/>
        <v>0</v>
      </c>
      <c r="AI56" s="29" t="s">
        <v>32</v>
      </c>
      <c r="AJ56" s="30">
        <f t="shared" si="63"/>
        <v>0</v>
      </c>
      <c r="AK56" s="21" t="s">
        <v>133</v>
      </c>
      <c r="AL56" s="22">
        <f t="shared" si="64"/>
        <v>0</v>
      </c>
      <c r="AM56" s="29" t="s">
        <v>148</v>
      </c>
      <c r="AN56" s="30">
        <f t="shared" si="65"/>
        <v>0</v>
      </c>
      <c r="AO56" s="21" t="s">
        <v>75</v>
      </c>
      <c r="AP56" s="22">
        <f t="shared" si="66"/>
        <v>0</v>
      </c>
      <c r="AQ56" s="29" t="s">
        <v>157</v>
      </c>
      <c r="AR56" s="30">
        <f t="shared" si="67"/>
        <v>0</v>
      </c>
      <c r="AS56" s="21" t="s">
        <v>156</v>
      </c>
      <c r="AT56" s="22">
        <f t="shared" si="68"/>
        <v>0</v>
      </c>
      <c r="AU56" s="29" t="s">
        <v>71</v>
      </c>
      <c r="AV56" s="30">
        <f t="shared" si="69"/>
        <v>0</v>
      </c>
      <c r="AW56" s="21" t="s">
        <v>261</v>
      </c>
      <c r="AX56" s="22">
        <f t="shared" si="70"/>
        <v>0</v>
      </c>
      <c r="AY56" s="29" t="s">
        <v>256</v>
      </c>
      <c r="AZ56" s="30">
        <f t="shared" si="71"/>
        <v>0</v>
      </c>
      <c r="BA56" s="21" t="s">
        <v>0</v>
      </c>
      <c r="BB56" s="22">
        <f t="shared" si="72"/>
        <v>0</v>
      </c>
      <c r="BC56" s="29" t="s">
        <v>257</v>
      </c>
      <c r="BD56" s="30">
        <f t="shared" si="73"/>
        <v>0</v>
      </c>
      <c r="BE56" s="21" t="s">
        <v>250</v>
      </c>
      <c r="BF56" s="22">
        <f t="shared" si="74"/>
        <v>0</v>
      </c>
      <c r="BG56" s="29" t="s">
        <v>158</v>
      </c>
      <c r="BH56" s="30">
        <f t="shared" si="75"/>
        <v>0</v>
      </c>
      <c r="BI56" s="21" t="s">
        <v>153</v>
      </c>
      <c r="BJ56" s="22">
        <f t="shared" si="76"/>
        <v>0</v>
      </c>
      <c r="BK56" s="29" t="s">
        <v>22</v>
      </c>
      <c r="BL56" s="30">
        <f t="shared" si="77"/>
        <v>0</v>
      </c>
      <c r="BM56" s="21" t="s">
        <v>48</v>
      </c>
      <c r="BN56" s="22">
        <f t="shared" si="78"/>
        <v>0</v>
      </c>
      <c r="BO56" s="29" t="s">
        <v>30</v>
      </c>
      <c r="BP56" s="30">
        <f t="shared" si="79"/>
        <v>0</v>
      </c>
      <c r="BQ56" s="21" t="s">
        <v>152</v>
      </c>
      <c r="BR56" s="22">
        <f t="shared" si="80"/>
        <v>0</v>
      </c>
      <c r="BS56" s="29" t="s">
        <v>26</v>
      </c>
      <c r="BT56" s="30">
        <f t="shared" si="81"/>
        <v>0</v>
      </c>
      <c r="BU56" s="21" t="s">
        <v>33</v>
      </c>
      <c r="BV56" s="22">
        <f t="shared" si="82"/>
        <v>0</v>
      </c>
      <c r="BW56" s="29" t="s">
        <v>24</v>
      </c>
      <c r="BX56" s="30">
        <f t="shared" si="83"/>
        <v>0</v>
      </c>
      <c r="BY56" s="21" t="s">
        <v>50</v>
      </c>
      <c r="BZ56" s="22">
        <f t="shared" si="84"/>
        <v>0</v>
      </c>
      <c r="CA56" s="29" t="s">
        <v>43</v>
      </c>
      <c r="CB56" s="30">
        <f t="shared" si="85"/>
        <v>0</v>
      </c>
      <c r="CC56" s="21" t="s">
        <v>149</v>
      </c>
      <c r="CD56" s="22">
        <f t="shared" si="86"/>
        <v>0</v>
      </c>
      <c r="CE56" s="29" t="s">
        <v>258</v>
      </c>
      <c r="CF56" s="30">
        <f t="shared" si="87"/>
        <v>0</v>
      </c>
      <c r="CG56" s="21" t="s">
        <v>19</v>
      </c>
      <c r="CH56" s="22">
        <f t="shared" si="88"/>
        <v>0</v>
      </c>
      <c r="CI56" s="29" t="s">
        <v>33</v>
      </c>
      <c r="CJ56" s="30">
        <f t="shared" si="89"/>
        <v>0</v>
      </c>
      <c r="CK56" s="21" t="s">
        <v>26</v>
      </c>
      <c r="CL56" s="22">
        <f t="shared" si="90"/>
        <v>0</v>
      </c>
      <c r="CM56" s="25" t="s">
        <v>33</v>
      </c>
      <c r="CN56" s="26">
        <f t="shared" si="91"/>
        <v>0</v>
      </c>
    </row>
    <row r="57" spans="1:92" x14ac:dyDescent="0.4">
      <c r="A57" s="64" t="s">
        <v>287</v>
      </c>
      <c r="B57" s="11">
        <f t="shared" si="46"/>
        <v>10</v>
      </c>
      <c r="C57" s="29" t="s">
        <v>162</v>
      </c>
      <c r="D57" s="30">
        <f t="shared" si="47"/>
        <v>10</v>
      </c>
      <c r="E57" s="21" t="s">
        <v>64</v>
      </c>
      <c r="F57" s="22">
        <f t="shared" si="48"/>
        <v>0</v>
      </c>
      <c r="G57" s="29" t="s">
        <v>45</v>
      </c>
      <c r="H57" s="30">
        <f t="shared" si="49"/>
        <v>0</v>
      </c>
      <c r="I57" s="21" t="s">
        <v>77</v>
      </c>
      <c r="J57" s="22">
        <f t="shared" si="50"/>
        <v>0</v>
      </c>
      <c r="K57" s="29" t="s">
        <v>248</v>
      </c>
      <c r="L57" s="30">
        <f t="shared" si="51"/>
        <v>0</v>
      </c>
      <c r="M57" s="21" t="s">
        <v>132</v>
      </c>
      <c r="N57" s="22">
        <f t="shared" si="52"/>
        <v>0</v>
      </c>
      <c r="O57" s="29" t="s">
        <v>31</v>
      </c>
      <c r="P57" s="30">
        <f t="shared" si="53"/>
        <v>0</v>
      </c>
      <c r="Q57" s="21" t="s">
        <v>69</v>
      </c>
      <c r="R57" s="22">
        <f t="shared" si="54"/>
        <v>0</v>
      </c>
      <c r="S57" s="29" t="s">
        <v>50</v>
      </c>
      <c r="T57" s="30">
        <f t="shared" si="55"/>
        <v>0</v>
      </c>
      <c r="U57" s="21" t="s">
        <v>33</v>
      </c>
      <c r="V57" s="22">
        <f t="shared" si="56"/>
        <v>0</v>
      </c>
      <c r="W57" s="29" t="s">
        <v>74</v>
      </c>
      <c r="X57" s="30">
        <f t="shared" si="57"/>
        <v>0</v>
      </c>
      <c r="Y57" s="21" t="s">
        <v>27</v>
      </c>
      <c r="Z57" s="22">
        <f t="shared" si="58"/>
        <v>0</v>
      </c>
      <c r="AA57" s="29" t="s">
        <v>264</v>
      </c>
      <c r="AB57" s="30">
        <f t="shared" si="59"/>
        <v>0</v>
      </c>
      <c r="AC57" s="21" t="s">
        <v>36</v>
      </c>
      <c r="AD57" s="22">
        <f t="shared" si="60"/>
        <v>0</v>
      </c>
      <c r="AE57" s="29" t="s">
        <v>163</v>
      </c>
      <c r="AF57" s="30">
        <f t="shared" si="61"/>
        <v>0</v>
      </c>
      <c r="AG57" s="21" t="s">
        <v>265</v>
      </c>
      <c r="AH57" s="22">
        <f t="shared" si="62"/>
        <v>0</v>
      </c>
      <c r="AI57" s="29" t="s">
        <v>164</v>
      </c>
      <c r="AJ57" s="30">
        <f t="shared" si="63"/>
        <v>0</v>
      </c>
      <c r="AK57" s="21" t="s">
        <v>133</v>
      </c>
      <c r="AL57" s="22">
        <f t="shared" si="64"/>
        <v>0</v>
      </c>
      <c r="AM57" s="29" t="s">
        <v>155</v>
      </c>
      <c r="AN57" s="30">
        <f t="shared" si="65"/>
        <v>0</v>
      </c>
      <c r="AO57" s="21" t="s">
        <v>25</v>
      </c>
      <c r="AP57" s="22">
        <f t="shared" si="66"/>
        <v>0</v>
      </c>
      <c r="AQ57" s="29" t="s">
        <v>157</v>
      </c>
      <c r="AR57" s="30">
        <f t="shared" si="67"/>
        <v>0</v>
      </c>
      <c r="AS57" s="21" t="s">
        <v>156</v>
      </c>
      <c r="AT57" s="22">
        <f t="shared" si="68"/>
        <v>0</v>
      </c>
      <c r="AU57" s="29" t="s">
        <v>71</v>
      </c>
      <c r="AV57" s="30">
        <f t="shared" si="69"/>
        <v>0</v>
      </c>
      <c r="AW57" s="21" t="s">
        <v>160</v>
      </c>
      <c r="AX57" s="22">
        <f t="shared" si="70"/>
        <v>0</v>
      </c>
      <c r="AY57" s="29" t="s">
        <v>46</v>
      </c>
      <c r="AZ57" s="30">
        <f t="shared" si="71"/>
        <v>0</v>
      </c>
      <c r="BA57" s="21" t="s">
        <v>0</v>
      </c>
      <c r="BB57" s="22">
        <f t="shared" si="72"/>
        <v>0</v>
      </c>
      <c r="BC57" s="29" t="s">
        <v>76</v>
      </c>
      <c r="BD57" s="30">
        <f t="shared" si="73"/>
        <v>0</v>
      </c>
      <c r="BE57" s="21" t="s">
        <v>250</v>
      </c>
      <c r="BF57" s="22">
        <f t="shared" si="74"/>
        <v>0</v>
      </c>
      <c r="BG57" s="29" t="s">
        <v>158</v>
      </c>
      <c r="BH57" s="30">
        <f t="shared" si="75"/>
        <v>0</v>
      </c>
      <c r="BI57" s="21" t="s">
        <v>21</v>
      </c>
      <c r="BJ57" s="22">
        <f t="shared" si="76"/>
        <v>0</v>
      </c>
      <c r="BK57" s="29" t="s">
        <v>150</v>
      </c>
      <c r="BL57" s="30">
        <f t="shared" si="77"/>
        <v>0</v>
      </c>
      <c r="BM57" s="21" t="s">
        <v>48</v>
      </c>
      <c r="BN57" s="22">
        <f t="shared" si="78"/>
        <v>0</v>
      </c>
      <c r="BO57" s="29" t="s">
        <v>29</v>
      </c>
      <c r="BP57" s="30">
        <f t="shared" si="79"/>
        <v>0</v>
      </c>
      <c r="BQ57" s="21" t="s">
        <v>28</v>
      </c>
      <c r="BR57" s="22">
        <f t="shared" si="80"/>
        <v>0</v>
      </c>
      <c r="BS57" s="29" t="s">
        <v>26</v>
      </c>
      <c r="BT57" s="30">
        <f t="shared" si="81"/>
        <v>0</v>
      </c>
      <c r="BU57" s="21" t="s">
        <v>49</v>
      </c>
      <c r="BV57" s="22">
        <f t="shared" si="82"/>
        <v>0</v>
      </c>
      <c r="BW57" s="29" t="s">
        <v>147</v>
      </c>
      <c r="BX57" s="30">
        <f t="shared" si="83"/>
        <v>0</v>
      </c>
      <c r="BY57" s="21" t="s">
        <v>34</v>
      </c>
      <c r="BZ57" s="22">
        <f t="shared" si="84"/>
        <v>0</v>
      </c>
      <c r="CA57" s="29" t="s">
        <v>43</v>
      </c>
      <c r="CB57" s="30">
        <f t="shared" si="85"/>
        <v>0</v>
      </c>
      <c r="CC57" s="21" t="s">
        <v>149</v>
      </c>
      <c r="CD57" s="22">
        <f t="shared" si="86"/>
        <v>0</v>
      </c>
      <c r="CE57" s="29" t="s">
        <v>258</v>
      </c>
      <c r="CF57" s="30">
        <f t="shared" si="87"/>
        <v>0</v>
      </c>
      <c r="CG57" s="21" t="s">
        <v>165</v>
      </c>
      <c r="CH57" s="22">
        <f t="shared" si="88"/>
        <v>0</v>
      </c>
      <c r="CI57" s="29" t="s">
        <v>49</v>
      </c>
      <c r="CJ57" s="30">
        <f t="shared" si="89"/>
        <v>0</v>
      </c>
      <c r="CK57" s="21" t="s">
        <v>34</v>
      </c>
      <c r="CL57" s="22">
        <f t="shared" si="90"/>
        <v>0</v>
      </c>
      <c r="CM57" s="25" t="s">
        <v>34</v>
      </c>
      <c r="CN57" s="26">
        <f t="shared" si="91"/>
        <v>0</v>
      </c>
    </row>
    <row r="58" spans="1:92" x14ac:dyDescent="0.4">
      <c r="A58" s="60" t="s">
        <v>269</v>
      </c>
      <c r="B58" s="11">
        <f t="shared" si="46"/>
        <v>10</v>
      </c>
      <c r="C58" s="29" t="s">
        <v>162</v>
      </c>
      <c r="D58" s="30">
        <f t="shared" si="47"/>
        <v>10</v>
      </c>
      <c r="E58" s="21" t="s">
        <v>64</v>
      </c>
      <c r="F58" s="22">
        <f t="shared" si="48"/>
        <v>0</v>
      </c>
      <c r="G58" s="29" t="s">
        <v>45</v>
      </c>
      <c r="H58" s="30">
        <f t="shared" si="49"/>
        <v>0</v>
      </c>
      <c r="I58" s="21" t="s">
        <v>77</v>
      </c>
      <c r="J58" s="22">
        <f t="shared" si="50"/>
        <v>0</v>
      </c>
      <c r="K58" s="29" t="s">
        <v>255</v>
      </c>
      <c r="L58" s="30">
        <f t="shared" si="51"/>
        <v>0</v>
      </c>
      <c r="M58" s="21" t="s">
        <v>132</v>
      </c>
      <c r="N58" s="22">
        <f t="shared" si="52"/>
        <v>0</v>
      </c>
      <c r="O58" s="29" t="s">
        <v>24</v>
      </c>
      <c r="P58" s="30">
        <f t="shared" si="53"/>
        <v>0</v>
      </c>
      <c r="Q58" s="21" t="s">
        <v>69</v>
      </c>
      <c r="R58" s="22">
        <f t="shared" si="54"/>
        <v>0</v>
      </c>
      <c r="S58" s="29" t="s">
        <v>50</v>
      </c>
      <c r="T58" s="30">
        <f t="shared" si="55"/>
        <v>0</v>
      </c>
      <c r="U58" s="21" t="s">
        <v>33</v>
      </c>
      <c r="V58" s="22">
        <f t="shared" si="56"/>
        <v>0</v>
      </c>
      <c r="W58" s="29" t="s">
        <v>161</v>
      </c>
      <c r="X58" s="30">
        <f t="shared" si="57"/>
        <v>0</v>
      </c>
      <c r="Y58" s="21" t="s">
        <v>27</v>
      </c>
      <c r="Z58" s="22">
        <f t="shared" si="58"/>
        <v>0</v>
      </c>
      <c r="AA58" s="29" t="s">
        <v>264</v>
      </c>
      <c r="AB58" s="30">
        <f t="shared" si="59"/>
        <v>0</v>
      </c>
      <c r="AC58" s="21" t="s">
        <v>68</v>
      </c>
      <c r="AD58" s="22">
        <f t="shared" si="60"/>
        <v>0</v>
      </c>
      <c r="AE58" s="29" t="s">
        <v>63</v>
      </c>
      <c r="AF58" s="30">
        <f t="shared" si="61"/>
        <v>0</v>
      </c>
      <c r="AG58" s="21" t="s">
        <v>265</v>
      </c>
      <c r="AH58" s="22">
        <f t="shared" si="62"/>
        <v>0</v>
      </c>
      <c r="AI58" s="29" t="s">
        <v>164</v>
      </c>
      <c r="AJ58" s="30">
        <f t="shared" si="63"/>
        <v>0</v>
      </c>
      <c r="AK58" s="21" t="s">
        <v>133</v>
      </c>
      <c r="AL58" s="22">
        <f t="shared" si="64"/>
        <v>0</v>
      </c>
      <c r="AM58" s="29" t="s">
        <v>155</v>
      </c>
      <c r="AN58" s="30">
        <f t="shared" si="65"/>
        <v>0</v>
      </c>
      <c r="AO58" s="21" t="s">
        <v>25</v>
      </c>
      <c r="AP58" s="22">
        <f t="shared" si="66"/>
        <v>0</v>
      </c>
      <c r="AQ58" s="29" t="s">
        <v>151</v>
      </c>
      <c r="AR58" s="30">
        <f t="shared" si="67"/>
        <v>0</v>
      </c>
      <c r="AS58" s="21" t="s">
        <v>156</v>
      </c>
      <c r="AT58" s="22">
        <f t="shared" si="68"/>
        <v>0</v>
      </c>
      <c r="AU58" s="29" t="s">
        <v>71</v>
      </c>
      <c r="AV58" s="30">
        <f t="shared" si="69"/>
        <v>0</v>
      </c>
      <c r="AW58" s="21" t="s">
        <v>160</v>
      </c>
      <c r="AX58" s="22">
        <f t="shared" si="70"/>
        <v>0</v>
      </c>
      <c r="AY58" s="29" t="s">
        <v>256</v>
      </c>
      <c r="AZ58" s="30">
        <f t="shared" si="71"/>
        <v>0</v>
      </c>
      <c r="BA58" s="21" t="s">
        <v>249</v>
      </c>
      <c r="BB58" s="22">
        <f t="shared" si="72"/>
        <v>0</v>
      </c>
      <c r="BC58" s="29" t="s">
        <v>76</v>
      </c>
      <c r="BD58" s="30">
        <f t="shared" si="73"/>
        <v>0</v>
      </c>
      <c r="BE58" s="21" t="s">
        <v>250</v>
      </c>
      <c r="BF58" s="22">
        <f t="shared" si="74"/>
        <v>0</v>
      </c>
      <c r="BG58" s="29" t="s">
        <v>35</v>
      </c>
      <c r="BH58" s="30">
        <f t="shared" si="75"/>
        <v>0</v>
      </c>
      <c r="BI58" s="21" t="s">
        <v>21</v>
      </c>
      <c r="BJ58" s="22">
        <f t="shared" si="76"/>
        <v>0</v>
      </c>
      <c r="BK58" s="29" t="s">
        <v>150</v>
      </c>
      <c r="BL58" s="30">
        <f t="shared" si="77"/>
        <v>0</v>
      </c>
      <c r="BM58" s="21" t="s">
        <v>159</v>
      </c>
      <c r="BN58" s="22">
        <f t="shared" si="78"/>
        <v>0</v>
      </c>
      <c r="BO58" s="29" t="s">
        <v>29</v>
      </c>
      <c r="BP58" s="30">
        <f t="shared" si="79"/>
        <v>0</v>
      </c>
      <c r="BQ58" s="21" t="s">
        <v>28</v>
      </c>
      <c r="BR58" s="22">
        <f t="shared" si="80"/>
        <v>0</v>
      </c>
      <c r="BS58" s="29" t="s">
        <v>26</v>
      </c>
      <c r="BT58" s="30">
        <f t="shared" si="81"/>
        <v>0</v>
      </c>
      <c r="BU58" s="21" t="s">
        <v>49</v>
      </c>
      <c r="BV58" s="22">
        <f t="shared" si="82"/>
        <v>0</v>
      </c>
      <c r="BW58" s="29" t="s">
        <v>147</v>
      </c>
      <c r="BX58" s="30">
        <f t="shared" si="83"/>
        <v>0</v>
      </c>
      <c r="BY58" s="21" t="s">
        <v>34</v>
      </c>
      <c r="BZ58" s="22">
        <f t="shared" si="84"/>
        <v>0</v>
      </c>
      <c r="CA58" s="29" t="s">
        <v>67</v>
      </c>
      <c r="CB58" s="30">
        <f t="shared" si="85"/>
        <v>0</v>
      </c>
      <c r="CC58" s="21" t="s">
        <v>262</v>
      </c>
      <c r="CD58" s="22">
        <f t="shared" si="86"/>
        <v>0</v>
      </c>
      <c r="CE58" s="29" t="s">
        <v>258</v>
      </c>
      <c r="CF58" s="30">
        <f t="shared" si="87"/>
        <v>0</v>
      </c>
      <c r="CG58" s="21" t="s">
        <v>165</v>
      </c>
      <c r="CH58" s="22">
        <f t="shared" si="88"/>
        <v>0</v>
      </c>
      <c r="CI58" s="29" t="s">
        <v>147</v>
      </c>
      <c r="CJ58" s="30">
        <f t="shared" si="89"/>
        <v>0</v>
      </c>
      <c r="CK58" s="21" t="s">
        <v>34</v>
      </c>
      <c r="CL58" s="22">
        <f t="shared" si="90"/>
        <v>0</v>
      </c>
      <c r="CM58" s="25" t="s">
        <v>147</v>
      </c>
      <c r="CN58" s="26">
        <f t="shared" si="91"/>
        <v>0</v>
      </c>
    </row>
    <row r="59" spans="1:92" x14ac:dyDescent="0.4">
      <c r="A59" s="66" t="s">
        <v>301</v>
      </c>
      <c r="B59" s="11">
        <f t="shared" si="46"/>
        <v>10</v>
      </c>
      <c r="C59" s="29" t="s">
        <v>162</v>
      </c>
      <c r="D59" s="30">
        <f t="shared" si="47"/>
        <v>10</v>
      </c>
      <c r="E59" s="21" t="s">
        <v>64</v>
      </c>
      <c r="F59" s="22">
        <f t="shared" si="48"/>
        <v>0</v>
      </c>
      <c r="G59" s="29" t="s">
        <v>45</v>
      </c>
      <c r="H59" s="30">
        <f t="shared" si="49"/>
        <v>0</v>
      </c>
      <c r="I59" s="21" t="s">
        <v>254</v>
      </c>
      <c r="J59" s="22">
        <f t="shared" si="50"/>
        <v>0</v>
      </c>
      <c r="K59" s="29" t="s">
        <v>255</v>
      </c>
      <c r="L59" s="30">
        <f t="shared" si="51"/>
        <v>0</v>
      </c>
      <c r="M59" s="21" t="s">
        <v>132</v>
      </c>
      <c r="N59" s="22">
        <f t="shared" si="52"/>
        <v>0</v>
      </c>
      <c r="O59" s="29" t="s">
        <v>24</v>
      </c>
      <c r="P59" s="30">
        <f t="shared" si="53"/>
        <v>0</v>
      </c>
      <c r="Q59" s="21" t="s">
        <v>154</v>
      </c>
      <c r="R59" s="22">
        <f t="shared" si="54"/>
        <v>0</v>
      </c>
      <c r="S59" s="29" t="s">
        <v>50</v>
      </c>
      <c r="T59" s="30">
        <f t="shared" si="55"/>
        <v>0</v>
      </c>
      <c r="U59" s="21" t="s">
        <v>33</v>
      </c>
      <c r="V59" s="22">
        <f t="shared" si="56"/>
        <v>0</v>
      </c>
      <c r="W59" s="29" t="s">
        <v>161</v>
      </c>
      <c r="X59" s="30">
        <f t="shared" si="57"/>
        <v>0</v>
      </c>
      <c r="Y59" s="21" t="s">
        <v>27</v>
      </c>
      <c r="Z59" s="22">
        <f t="shared" si="58"/>
        <v>0</v>
      </c>
      <c r="AA59" s="29" t="s">
        <v>72</v>
      </c>
      <c r="AB59" s="30">
        <f t="shared" si="59"/>
        <v>0</v>
      </c>
      <c r="AC59" s="21" t="s">
        <v>68</v>
      </c>
      <c r="AD59" s="22">
        <f t="shared" si="60"/>
        <v>0</v>
      </c>
      <c r="AE59" s="29" t="s">
        <v>163</v>
      </c>
      <c r="AF59" s="30">
        <f t="shared" si="61"/>
        <v>0</v>
      </c>
      <c r="AG59" s="21" t="s">
        <v>265</v>
      </c>
      <c r="AH59" s="22">
        <f t="shared" si="62"/>
        <v>0</v>
      </c>
      <c r="AI59" s="29" t="s">
        <v>164</v>
      </c>
      <c r="AJ59" s="30">
        <f t="shared" si="63"/>
        <v>0</v>
      </c>
      <c r="AK59" s="21" t="s">
        <v>133</v>
      </c>
      <c r="AL59" s="22">
        <f t="shared" si="64"/>
        <v>0</v>
      </c>
      <c r="AM59" s="29" t="s">
        <v>155</v>
      </c>
      <c r="AN59" s="30">
        <f t="shared" si="65"/>
        <v>0</v>
      </c>
      <c r="AO59" s="21" t="s">
        <v>25</v>
      </c>
      <c r="AP59" s="22">
        <f t="shared" si="66"/>
        <v>0</v>
      </c>
      <c r="AQ59" s="29" t="s">
        <v>157</v>
      </c>
      <c r="AR59" s="30">
        <f t="shared" si="67"/>
        <v>0</v>
      </c>
      <c r="AS59" s="21" t="s">
        <v>156</v>
      </c>
      <c r="AT59" s="22">
        <f t="shared" si="68"/>
        <v>0</v>
      </c>
      <c r="AU59" s="29" t="s">
        <v>78</v>
      </c>
      <c r="AV59" s="30">
        <f t="shared" si="69"/>
        <v>0</v>
      </c>
      <c r="AW59" s="21" t="s">
        <v>261</v>
      </c>
      <c r="AX59" s="22">
        <f t="shared" si="70"/>
        <v>0</v>
      </c>
      <c r="AY59" s="29" t="s">
        <v>256</v>
      </c>
      <c r="AZ59" s="30">
        <f t="shared" si="71"/>
        <v>0</v>
      </c>
      <c r="BA59" s="21" t="s">
        <v>0</v>
      </c>
      <c r="BB59" s="22">
        <f t="shared" si="72"/>
        <v>0</v>
      </c>
      <c r="BC59" s="29" t="s">
        <v>76</v>
      </c>
      <c r="BD59" s="30">
        <f t="shared" si="73"/>
        <v>0</v>
      </c>
      <c r="BE59" s="21" t="s">
        <v>250</v>
      </c>
      <c r="BF59" s="22">
        <f t="shared" si="74"/>
        <v>0</v>
      </c>
      <c r="BG59" s="29" t="s">
        <v>158</v>
      </c>
      <c r="BH59" s="30">
        <f t="shared" si="75"/>
        <v>0</v>
      </c>
      <c r="BI59" s="21" t="s">
        <v>21</v>
      </c>
      <c r="BJ59" s="22">
        <f t="shared" si="76"/>
        <v>0</v>
      </c>
      <c r="BK59" s="29" t="s">
        <v>150</v>
      </c>
      <c r="BL59" s="30">
        <f t="shared" si="77"/>
        <v>0</v>
      </c>
      <c r="BM59" s="21" t="s">
        <v>48</v>
      </c>
      <c r="BN59" s="22">
        <f t="shared" si="78"/>
        <v>0</v>
      </c>
      <c r="BO59" s="29" t="s">
        <v>29</v>
      </c>
      <c r="BP59" s="30">
        <f t="shared" si="79"/>
        <v>0</v>
      </c>
      <c r="BQ59" s="21" t="s">
        <v>28</v>
      </c>
      <c r="BR59" s="22">
        <f t="shared" si="80"/>
        <v>0</v>
      </c>
      <c r="BS59" s="29" t="s">
        <v>26</v>
      </c>
      <c r="BT59" s="30">
        <f t="shared" si="81"/>
        <v>0</v>
      </c>
      <c r="BU59" s="21" t="s">
        <v>33</v>
      </c>
      <c r="BV59" s="22">
        <f t="shared" si="82"/>
        <v>0</v>
      </c>
      <c r="BW59" s="29" t="s">
        <v>147</v>
      </c>
      <c r="BX59" s="30">
        <f t="shared" si="83"/>
        <v>0</v>
      </c>
      <c r="BY59" s="21" t="s">
        <v>34</v>
      </c>
      <c r="BZ59" s="22">
        <f t="shared" si="84"/>
        <v>0</v>
      </c>
      <c r="CA59" s="29" t="s">
        <v>67</v>
      </c>
      <c r="CB59" s="30">
        <f t="shared" si="85"/>
        <v>0</v>
      </c>
      <c r="CC59" s="21" t="s">
        <v>149</v>
      </c>
      <c r="CD59" s="22">
        <f t="shared" si="86"/>
        <v>0</v>
      </c>
      <c r="CE59" s="29" t="s">
        <v>258</v>
      </c>
      <c r="CF59" s="30">
        <f t="shared" si="87"/>
        <v>0</v>
      </c>
      <c r="CG59" s="21" t="s">
        <v>165</v>
      </c>
      <c r="CH59" s="22">
        <f t="shared" si="88"/>
        <v>0</v>
      </c>
      <c r="CI59" s="29" t="s">
        <v>147</v>
      </c>
      <c r="CJ59" s="30">
        <f t="shared" si="89"/>
        <v>0</v>
      </c>
      <c r="CK59" s="21" t="s">
        <v>26</v>
      </c>
      <c r="CL59" s="22">
        <f t="shared" si="90"/>
        <v>0</v>
      </c>
      <c r="CM59" s="25" t="s">
        <v>26</v>
      </c>
      <c r="CN59" s="26">
        <f t="shared" si="91"/>
        <v>0</v>
      </c>
    </row>
    <row r="60" spans="1:92" x14ac:dyDescent="0.4">
      <c r="A60" s="63" t="s">
        <v>285</v>
      </c>
      <c r="B60" s="11">
        <f t="shared" si="46"/>
        <v>10</v>
      </c>
      <c r="C60" s="29" t="s">
        <v>162</v>
      </c>
      <c r="D60" s="30">
        <f t="shared" si="47"/>
        <v>10</v>
      </c>
      <c r="E60" s="21" t="s">
        <v>64</v>
      </c>
      <c r="F60" s="22">
        <f t="shared" si="48"/>
        <v>0</v>
      </c>
      <c r="G60" s="29" t="s">
        <v>45</v>
      </c>
      <c r="H60" s="30">
        <f t="shared" si="49"/>
        <v>0</v>
      </c>
      <c r="I60" s="21" t="s">
        <v>254</v>
      </c>
      <c r="J60" s="22">
        <f t="shared" si="50"/>
        <v>0</v>
      </c>
      <c r="K60" s="29" t="s">
        <v>248</v>
      </c>
      <c r="L60" s="30">
        <f t="shared" si="51"/>
        <v>0</v>
      </c>
      <c r="M60" s="21" t="s">
        <v>132</v>
      </c>
      <c r="N60" s="22">
        <f t="shared" si="52"/>
        <v>0</v>
      </c>
      <c r="O60" s="29" t="s">
        <v>31</v>
      </c>
      <c r="P60" s="30">
        <f t="shared" si="53"/>
        <v>0</v>
      </c>
      <c r="Q60" s="21" t="s">
        <v>69</v>
      </c>
      <c r="R60" s="22">
        <f t="shared" si="54"/>
        <v>0</v>
      </c>
      <c r="S60" s="29" t="s">
        <v>50</v>
      </c>
      <c r="T60" s="30">
        <f t="shared" si="55"/>
        <v>0</v>
      </c>
      <c r="U60" s="21" t="s">
        <v>33</v>
      </c>
      <c r="V60" s="22">
        <f t="shared" si="56"/>
        <v>0</v>
      </c>
      <c r="W60" s="29" t="s">
        <v>161</v>
      </c>
      <c r="X60" s="30">
        <f t="shared" si="57"/>
        <v>0</v>
      </c>
      <c r="Y60" s="21" t="s">
        <v>44</v>
      </c>
      <c r="Z60" s="22">
        <f t="shared" si="58"/>
        <v>0</v>
      </c>
      <c r="AA60" s="29" t="s">
        <v>264</v>
      </c>
      <c r="AB60" s="30">
        <f t="shared" si="59"/>
        <v>0</v>
      </c>
      <c r="AC60" s="21" t="s">
        <v>68</v>
      </c>
      <c r="AD60" s="22">
        <f t="shared" si="60"/>
        <v>0</v>
      </c>
      <c r="AE60" s="29" t="s">
        <v>163</v>
      </c>
      <c r="AF60" s="30">
        <f t="shared" si="61"/>
        <v>0</v>
      </c>
      <c r="AG60" s="21" t="s">
        <v>66</v>
      </c>
      <c r="AH60" s="22">
        <f t="shared" si="62"/>
        <v>0</v>
      </c>
      <c r="AI60" s="29" t="s">
        <v>32</v>
      </c>
      <c r="AJ60" s="30">
        <f t="shared" si="63"/>
        <v>0</v>
      </c>
      <c r="AK60" s="21" t="s">
        <v>133</v>
      </c>
      <c r="AL60" s="22">
        <f t="shared" si="64"/>
        <v>0</v>
      </c>
      <c r="AM60" s="29" t="s">
        <v>148</v>
      </c>
      <c r="AN60" s="30">
        <f t="shared" si="65"/>
        <v>0</v>
      </c>
      <c r="AO60" s="21" t="s">
        <v>25</v>
      </c>
      <c r="AP60" s="22">
        <f t="shared" si="66"/>
        <v>0</v>
      </c>
      <c r="AQ60" s="29" t="s">
        <v>157</v>
      </c>
      <c r="AR60" s="30">
        <f t="shared" si="67"/>
        <v>0</v>
      </c>
      <c r="AS60" s="21" t="s">
        <v>65</v>
      </c>
      <c r="AT60" s="22">
        <f t="shared" si="68"/>
        <v>0</v>
      </c>
      <c r="AU60" s="29" t="s">
        <v>78</v>
      </c>
      <c r="AV60" s="30">
        <f t="shared" si="69"/>
        <v>0</v>
      </c>
      <c r="AW60" s="21" t="s">
        <v>261</v>
      </c>
      <c r="AX60" s="22">
        <f t="shared" si="70"/>
        <v>0</v>
      </c>
      <c r="AY60" s="29" t="s">
        <v>256</v>
      </c>
      <c r="AZ60" s="30">
        <f t="shared" si="71"/>
        <v>0</v>
      </c>
      <c r="BA60" s="21" t="s">
        <v>0</v>
      </c>
      <c r="BB60" s="22">
        <f t="shared" si="72"/>
        <v>0</v>
      </c>
      <c r="BC60" s="29" t="s">
        <v>257</v>
      </c>
      <c r="BD60" s="30">
        <f t="shared" si="73"/>
        <v>0</v>
      </c>
      <c r="BE60" s="21" t="s">
        <v>250</v>
      </c>
      <c r="BF60" s="22">
        <f t="shared" si="74"/>
        <v>0</v>
      </c>
      <c r="BG60" s="29" t="s">
        <v>35</v>
      </c>
      <c r="BH60" s="30">
        <f t="shared" si="75"/>
        <v>0</v>
      </c>
      <c r="BI60" s="21" t="s">
        <v>153</v>
      </c>
      <c r="BJ60" s="22">
        <f t="shared" si="76"/>
        <v>0</v>
      </c>
      <c r="BK60" s="29" t="s">
        <v>22</v>
      </c>
      <c r="BL60" s="30">
        <f t="shared" si="77"/>
        <v>0</v>
      </c>
      <c r="BM60" s="21" t="s">
        <v>159</v>
      </c>
      <c r="BN60" s="22">
        <f t="shared" si="78"/>
        <v>0</v>
      </c>
      <c r="BO60" s="29" t="s">
        <v>29</v>
      </c>
      <c r="BP60" s="30">
        <f t="shared" si="79"/>
        <v>0</v>
      </c>
      <c r="BQ60" s="21" t="s">
        <v>152</v>
      </c>
      <c r="BR60" s="22">
        <f t="shared" si="80"/>
        <v>0</v>
      </c>
      <c r="BS60" s="29" t="s">
        <v>26</v>
      </c>
      <c r="BT60" s="30">
        <f t="shared" si="81"/>
        <v>0</v>
      </c>
      <c r="BU60" s="21" t="s">
        <v>33</v>
      </c>
      <c r="BV60" s="22">
        <f t="shared" si="82"/>
        <v>0</v>
      </c>
      <c r="BW60" s="29" t="s">
        <v>147</v>
      </c>
      <c r="BX60" s="30">
        <f t="shared" si="83"/>
        <v>0</v>
      </c>
      <c r="BY60" s="21" t="s">
        <v>34</v>
      </c>
      <c r="BZ60" s="22">
        <f t="shared" si="84"/>
        <v>0</v>
      </c>
      <c r="CA60" s="29" t="s">
        <v>67</v>
      </c>
      <c r="CB60" s="30">
        <f t="shared" si="85"/>
        <v>0</v>
      </c>
      <c r="CC60" s="21" t="s">
        <v>262</v>
      </c>
      <c r="CD60" s="22">
        <f t="shared" si="86"/>
        <v>0</v>
      </c>
      <c r="CE60" s="29" t="s">
        <v>258</v>
      </c>
      <c r="CF60" s="30">
        <f t="shared" si="87"/>
        <v>0</v>
      </c>
      <c r="CG60" s="21" t="s">
        <v>19</v>
      </c>
      <c r="CH60" s="22">
        <f t="shared" si="88"/>
        <v>0</v>
      </c>
      <c r="CI60" s="29" t="s">
        <v>147</v>
      </c>
      <c r="CJ60" s="30">
        <f t="shared" si="89"/>
        <v>0</v>
      </c>
      <c r="CK60" s="21" t="s">
        <v>26</v>
      </c>
      <c r="CL60" s="22">
        <f t="shared" si="90"/>
        <v>0</v>
      </c>
      <c r="CM60" s="25" t="s">
        <v>26</v>
      </c>
      <c r="CN60" s="26">
        <f t="shared" si="91"/>
        <v>0</v>
      </c>
    </row>
    <row r="61" spans="1:92" x14ac:dyDescent="0.4">
      <c r="A61" s="66" t="s">
        <v>109</v>
      </c>
      <c r="B61" s="11">
        <f t="shared" si="46"/>
        <v>10</v>
      </c>
      <c r="C61" s="29" t="s">
        <v>162</v>
      </c>
      <c r="D61" s="30">
        <f t="shared" si="47"/>
        <v>10</v>
      </c>
      <c r="E61" s="21" t="s">
        <v>64</v>
      </c>
      <c r="F61" s="22">
        <f t="shared" si="48"/>
        <v>0</v>
      </c>
      <c r="G61" s="29" t="s">
        <v>45</v>
      </c>
      <c r="H61" s="30">
        <f t="shared" si="49"/>
        <v>0</v>
      </c>
      <c r="I61" s="21" t="s">
        <v>254</v>
      </c>
      <c r="J61" s="22">
        <f t="shared" si="50"/>
        <v>0</v>
      </c>
      <c r="K61" s="29" t="s">
        <v>248</v>
      </c>
      <c r="L61" s="30">
        <f t="shared" si="51"/>
        <v>0</v>
      </c>
      <c r="M61" s="21" t="s">
        <v>23</v>
      </c>
      <c r="N61" s="22">
        <f t="shared" si="52"/>
        <v>0</v>
      </c>
      <c r="O61" s="29" t="s">
        <v>24</v>
      </c>
      <c r="P61" s="30">
        <f t="shared" si="53"/>
        <v>0</v>
      </c>
      <c r="Q61" s="21" t="s">
        <v>69</v>
      </c>
      <c r="R61" s="22">
        <f t="shared" si="54"/>
        <v>0</v>
      </c>
      <c r="S61" s="29" t="s">
        <v>50</v>
      </c>
      <c r="T61" s="30">
        <f t="shared" si="55"/>
        <v>0</v>
      </c>
      <c r="U61" s="21" t="s">
        <v>33</v>
      </c>
      <c r="V61" s="22">
        <f t="shared" si="56"/>
        <v>0</v>
      </c>
      <c r="W61" s="29" t="s">
        <v>161</v>
      </c>
      <c r="X61" s="30">
        <f t="shared" si="57"/>
        <v>0</v>
      </c>
      <c r="Y61" s="21" t="s">
        <v>44</v>
      </c>
      <c r="Z61" s="22">
        <f t="shared" si="58"/>
        <v>0</v>
      </c>
      <c r="AA61" s="29" t="s">
        <v>72</v>
      </c>
      <c r="AB61" s="30">
        <f t="shared" si="59"/>
        <v>0</v>
      </c>
      <c r="AC61" s="21" t="s">
        <v>36</v>
      </c>
      <c r="AD61" s="22">
        <f t="shared" si="60"/>
        <v>0</v>
      </c>
      <c r="AE61" s="29" t="s">
        <v>163</v>
      </c>
      <c r="AF61" s="30">
        <f t="shared" si="61"/>
        <v>0</v>
      </c>
      <c r="AG61" s="21" t="s">
        <v>265</v>
      </c>
      <c r="AH61" s="22">
        <f t="shared" si="62"/>
        <v>0</v>
      </c>
      <c r="AI61" s="29" t="s">
        <v>164</v>
      </c>
      <c r="AJ61" s="30">
        <f t="shared" si="63"/>
        <v>0</v>
      </c>
      <c r="AK61" s="21" t="s">
        <v>133</v>
      </c>
      <c r="AL61" s="22">
        <f t="shared" si="64"/>
        <v>0</v>
      </c>
      <c r="AM61" s="29" t="s">
        <v>155</v>
      </c>
      <c r="AN61" s="30">
        <f t="shared" si="65"/>
        <v>0</v>
      </c>
      <c r="AO61" s="21" t="s">
        <v>25</v>
      </c>
      <c r="AP61" s="22">
        <f t="shared" si="66"/>
        <v>0</v>
      </c>
      <c r="AQ61" s="29" t="s">
        <v>157</v>
      </c>
      <c r="AR61" s="30">
        <f t="shared" si="67"/>
        <v>0</v>
      </c>
      <c r="AS61" s="21" t="s">
        <v>156</v>
      </c>
      <c r="AT61" s="22">
        <f t="shared" si="68"/>
        <v>0</v>
      </c>
      <c r="AU61" s="29" t="s">
        <v>71</v>
      </c>
      <c r="AV61" s="30">
        <f t="shared" si="69"/>
        <v>0</v>
      </c>
      <c r="AW61" s="21" t="s">
        <v>261</v>
      </c>
      <c r="AX61" s="22">
        <f t="shared" si="70"/>
        <v>0</v>
      </c>
      <c r="AY61" s="29" t="s">
        <v>46</v>
      </c>
      <c r="AZ61" s="30">
        <f t="shared" si="71"/>
        <v>0</v>
      </c>
      <c r="BA61" s="21" t="s">
        <v>0</v>
      </c>
      <c r="BB61" s="22">
        <f t="shared" si="72"/>
        <v>0</v>
      </c>
      <c r="BC61" s="29" t="s">
        <v>76</v>
      </c>
      <c r="BD61" s="30">
        <f t="shared" si="73"/>
        <v>0</v>
      </c>
      <c r="BE61" s="21" t="s">
        <v>250</v>
      </c>
      <c r="BF61" s="22">
        <f t="shared" si="74"/>
        <v>0</v>
      </c>
      <c r="BG61" s="29" t="s">
        <v>158</v>
      </c>
      <c r="BH61" s="30">
        <f t="shared" si="75"/>
        <v>0</v>
      </c>
      <c r="BI61" s="21" t="s">
        <v>153</v>
      </c>
      <c r="BJ61" s="22">
        <f t="shared" si="76"/>
        <v>0</v>
      </c>
      <c r="BK61" s="29" t="s">
        <v>150</v>
      </c>
      <c r="BL61" s="30">
        <f t="shared" si="77"/>
        <v>0</v>
      </c>
      <c r="BM61" s="21" t="s">
        <v>159</v>
      </c>
      <c r="BN61" s="22">
        <f t="shared" si="78"/>
        <v>0</v>
      </c>
      <c r="BO61" s="29" t="s">
        <v>29</v>
      </c>
      <c r="BP61" s="30">
        <f t="shared" si="79"/>
        <v>0</v>
      </c>
      <c r="BQ61" s="21" t="s">
        <v>28</v>
      </c>
      <c r="BR61" s="22">
        <f t="shared" si="80"/>
        <v>0</v>
      </c>
      <c r="BS61" s="29" t="s">
        <v>26</v>
      </c>
      <c r="BT61" s="30">
        <f t="shared" si="81"/>
        <v>0</v>
      </c>
      <c r="BU61" s="21" t="s">
        <v>49</v>
      </c>
      <c r="BV61" s="22">
        <f t="shared" si="82"/>
        <v>0</v>
      </c>
      <c r="BW61" s="29" t="s">
        <v>147</v>
      </c>
      <c r="BX61" s="30">
        <f t="shared" si="83"/>
        <v>0</v>
      </c>
      <c r="BY61" s="21" t="s">
        <v>34</v>
      </c>
      <c r="BZ61" s="22">
        <f t="shared" si="84"/>
        <v>0</v>
      </c>
      <c r="CA61" s="29" t="s">
        <v>43</v>
      </c>
      <c r="CB61" s="30">
        <f t="shared" si="85"/>
        <v>0</v>
      </c>
      <c r="CC61" s="21" t="s">
        <v>149</v>
      </c>
      <c r="CD61" s="22">
        <f t="shared" si="86"/>
        <v>0</v>
      </c>
      <c r="CE61" s="29" t="s">
        <v>258</v>
      </c>
      <c r="CF61" s="30">
        <f t="shared" si="87"/>
        <v>0</v>
      </c>
      <c r="CG61" s="21" t="s">
        <v>19</v>
      </c>
      <c r="CH61" s="22">
        <f t="shared" si="88"/>
        <v>0</v>
      </c>
      <c r="CI61" s="29" t="s">
        <v>147</v>
      </c>
      <c r="CJ61" s="30">
        <f t="shared" si="89"/>
        <v>0</v>
      </c>
      <c r="CK61" s="21" t="s">
        <v>26</v>
      </c>
      <c r="CL61" s="22">
        <f t="shared" si="90"/>
        <v>0</v>
      </c>
      <c r="CM61" s="25" t="s">
        <v>147</v>
      </c>
      <c r="CN61" s="26">
        <f t="shared" si="91"/>
        <v>0</v>
      </c>
    </row>
    <row r="62" spans="1:92" x14ac:dyDescent="0.4">
      <c r="A62" s="62" t="s">
        <v>272</v>
      </c>
      <c r="B62" s="11">
        <f t="shared" si="46"/>
        <v>10</v>
      </c>
      <c r="C62" s="29" t="s">
        <v>162</v>
      </c>
      <c r="D62" s="30">
        <f t="shared" si="47"/>
        <v>10</v>
      </c>
      <c r="E62" s="21" t="s">
        <v>64</v>
      </c>
      <c r="F62" s="22">
        <f t="shared" si="48"/>
        <v>0</v>
      </c>
      <c r="G62" s="29" t="s">
        <v>45</v>
      </c>
      <c r="H62" s="30">
        <f t="shared" si="49"/>
        <v>0</v>
      </c>
      <c r="I62" s="21" t="s">
        <v>254</v>
      </c>
      <c r="J62" s="22">
        <f t="shared" si="50"/>
        <v>0</v>
      </c>
      <c r="K62" s="29" t="s">
        <v>248</v>
      </c>
      <c r="L62" s="30">
        <f t="shared" si="51"/>
        <v>0</v>
      </c>
      <c r="M62" s="21" t="s">
        <v>132</v>
      </c>
      <c r="N62" s="22">
        <f t="shared" si="52"/>
        <v>0</v>
      </c>
      <c r="O62" s="29" t="s">
        <v>24</v>
      </c>
      <c r="P62" s="30">
        <f t="shared" si="53"/>
        <v>0</v>
      </c>
      <c r="Q62" s="21" t="s">
        <v>69</v>
      </c>
      <c r="R62" s="22">
        <f t="shared" si="54"/>
        <v>0</v>
      </c>
      <c r="S62" s="29" t="s">
        <v>50</v>
      </c>
      <c r="T62" s="30">
        <f t="shared" si="55"/>
        <v>0</v>
      </c>
      <c r="U62" s="21" t="s">
        <v>33</v>
      </c>
      <c r="V62" s="22">
        <f t="shared" si="56"/>
        <v>0</v>
      </c>
      <c r="W62" s="29" t="s">
        <v>161</v>
      </c>
      <c r="X62" s="30">
        <f t="shared" si="57"/>
        <v>0</v>
      </c>
      <c r="Y62" s="21" t="s">
        <v>44</v>
      </c>
      <c r="Z62" s="22">
        <f t="shared" si="58"/>
        <v>0</v>
      </c>
      <c r="AA62" s="29" t="s">
        <v>72</v>
      </c>
      <c r="AB62" s="30">
        <f t="shared" si="59"/>
        <v>0</v>
      </c>
      <c r="AC62" s="21" t="s">
        <v>36</v>
      </c>
      <c r="AD62" s="22">
        <f t="shared" si="60"/>
        <v>0</v>
      </c>
      <c r="AE62" s="29" t="s">
        <v>163</v>
      </c>
      <c r="AF62" s="30">
        <f t="shared" si="61"/>
        <v>0</v>
      </c>
      <c r="AG62" s="21" t="s">
        <v>66</v>
      </c>
      <c r="AH62" s="22">
        <f t="shared" si="62"/>
        <v>0</v>
      </c>
      <c r="AI62" s="29" t="s">
        <v>164</v>
      </c>
      <c r="AJ62" s="30">
        <f t="shared" si="63"/>
        <v>0</v>
      </c>
      <c r="AK62" s="21" t="s">
        <v>260</v>
      </c>
      <c r="AL62" s="22">
        <f t="shared" si="64"/>
        <v>0</v>
      </c>
      <c r="AM62" s="29" t="s">
        <v>155</v>
      </c>
      <c r="AN62" s="30">
        <f t="shared" si="65"/>
        <v>0</v>
      </c>
      <c r="AO62" s="21" t="s">
        <v>25</v>
      </c>
      <c r="AP62" s="22">
        <f t="shared" si="66"/>
        <v>0</v>
      </c>
      <c r="AQ62" s="29" t="s">
        <v>151</v>
      </c>
      <c r="AR62" s="30">
        <f t="shared" si="67"/>
        <v>0</v>
      </c>
      <c r="AS62" s="21" t="s">
        <v>156</v>
      </c>
      <c r="AT62" s="22">
        <f t="shared" si="68"/>
        <v>0</v>
      </c>
      <c r="AU62" s="29" t="s">
        <v>71</v>
      </c>
      <c r="AV62" s="30">
        <f t="shared" si="69"/>
        <v>0</v>
      </c>
      <c r="AW62" s="21" t="s">
        <v>261</v>
      </c>
      <c r="AX62" s="22">
        <f t="shared" si="70"/>
        <v>0</v>
      </c>
      <c r="AY62" s="29" t="s">
        <v>46</v>
      </c>
      <c r="AZ62" s="30">
        <f t="shared" si="71"/>
        <v>0</v>
      </c>
      <c r="BA62" s="21" t="s">
        <v>0</v>
      </c>
      <c r="BB62" s="22">
        <f t="shared" si="72"/>
        <v>0</v>
      </c>
      <c r="BC62" s="29" t="s">
        <v>76</v>
      </c>
      <c r="BD62" s="30">
        <f t="shared" si="73"/>
        <v>0</v>
      </c>
      <c r="BE62" s="21" t="s">
        <v>250</v>
      </c>
      <c r="BF62" s="22">
        <f t="shared" si="74"/>
        <v>0</v>
      </c>
      <c r="BG62" s="29" t="s">
        <v>158</v>
      </c>
      <c r="BH62" s="30">
        <f t="shared" si="75"/>
        <v>0</v>
      </c>
      <c r="BI62" s="21" t="s">
        <v>153</v>
      </c>
      <c r="BJ62" s="22">
        <f t="shared" si="76"/>
        <v>0</v>
      </c>
      <c r="BK62" s="29" t="s">
        <v>150</v>
      </c>
      <c r="BL62" s="30">
        <f t="shared" si="77"/>
        <v>0</v>
      </c>
      <c r="BM62" s="21" t="s">
        <v>48</v>
      </c>
      <c r="BN62" s="22">
        <f t="shared" si="78"/>
        <v>0</v>
      </c>
      <c r="BO62" s="29" t="s">
        <v>29</v>
      </c>
      <c r="BP62" s="30">
        <f t="shared" si="79"/>
        <v>0</v>
      </c>
      <c r="BQ62" s="21" t="s">
        <v>28</v>
      </c>
      <c r="BR62" s="22">
        <f t="shared" si="80"/>
        <v>0</v>
      </c>
      <c r="BS62" s="29" t="s">
        <v>26</v>
      </c>
      <c r="BT62" s="30">
        <f t="shared" si="81"/>
        <v>0</v>
      </c>
      <c r="BU62" s="21" t="s">
        <v>33</v>
      </c>
      <c r="BV62" s="22">
        <f t="shared" si="82"/>
        <v>0</v>
      </c>
      <c r="BW62" s="29" t="s">
        <v>147</v>
      </c>
      <c r="BX62" s="30">
        <f t="shared" si="83"/>
        <v>0</v>
      </c>
      <c r="BY62" s="21" t="s">
        <v>34</v>
      </c>
      <c r="BZ62" s="22">
        <f t="shared" si="84"/>
        <v>0</v>
      </c>
      <c r="CA62" s="29" t="s">
        <v>43</v>
      </c>
      <c r="CB62" s="30">
        <f t="shared" si="85"/>
        <v>0</v>
      </c>
      <c r="CC62" s="21" t="s">
        <v>149</v>
      </c>
      <c r="CD62" s="22">
        <f t="shared" si="86"/>
        <v>0</v>
      </c>
      <c r="CE62" s="29" t="s">
        <v>258</v>
      </c>
      <c r="CF62" s="30">
        <f t="shared" si="87"/>
        <v>0</v>
      </c>
      <c r="CG62" s="21" t="s">
        <v>19</v>
      </c>
      <c r="CH62" s="22">
        <f t="shared" si="88"/>
        <v>0</v>
      </c>
      <c r="CI62" s="29" t="s">
        <v>147</v>
      </c>
      <c r="CJ62" s="30">
        <f t="shared" si="89"/>
        <v>0</v>
      </c>
      <c r="CK62" s="21" t="s">
        <v>26</v>
      </c>
      <c r="CL62" s="22">
        <f t="shared" si="90"/>
        <v>0</v>
      </c>
      <c r="CM62" s="25" t="s">
        <v>26</v>
      </c>
      <c r="CN62" s="26">
        <f t="shared" si="91"/>
        <v>0</v>
      </c>
    </row>
    <row r="63" spans="1:92" x14ac:dyDescent="0.4">
      <c r="A63" s="62" t="s">
        <v>273</v>
      </c>
      <c r="B63" s="11">
        <f t="shared" si="46"/>
        <v>10</v>
      </c>
      <c r="C63" s="29" t="s">
        <v>162</v>
      </c>
      <c r="D63" s="30">
        <f t="shared" si="47"/>
        <v>10</v>
      </c>
      <c r="E63" s="21" t="s">
        <v>64</v>
      </c>
      <c r="F63" s="22">
        <f t="shared" si="48"/>
        <v>0</v>
      </c>
      <c r="G63" s="29" t="s">
        <v>45</v>
      </c>
      <c r="H63" s="30">
        <f t="shared" si="49"/>
        <v>0</v>
      </c>
      <c r="I63" s="21" t="s">
        <v>254</v>
      </c>
      <c r="J63" s="22">
        <f t="shared" si="50"/>
        <v>0</v>
      </c>
      <c r="K63" s="29" t="s">
        <v>248</v>
      </c>
      <c r="L63" s="30">
        <f t="shared" si="51"/>
        <v>0</v>
      </c>
      <c r="M63" s="21" t="s">
        <v>132</v>
      </c>
      <c r="N63" s="22">
        <f t="shared" si="52"/>
        <v>0</v>
      </c>
      <c r="O63" s="29" t="s">
        <v>24</v>
      </c>
      <c r="P63" s="30">
        <f t="shared" si="53"/>
        <v>0</v>
      </c>
      <c r="Q63" s="21" t="s">
        <v>69</v>
      </c>
      <c r="R63" s="22">
        <f t="shared" si="54"/>
        <v>0</v>
      </c>
      <c r="S63" s="29" t="s">
        <v>50</v>
      </c>
      <c r="T63" s="30">
        <f t="shared" si="55"/>
        <v>0</v>
      </c>
      <c r="U63" s="21" t="s">
        <v>33</v>
      </c>
      <c r="V63" s="22">
        <f t="shared" si="56"/>
        <v>0</v>
      </c>
      <c r="W63" s="29" t="s">
        <v>161</v>
      </c>
      <c r="X63" s="30">
        <f t="shared" si="57"/>
        <v>0</v>
      </c>
      <c r="Y63" s="21" t="s">
        <v>44</v>
      </c>
      <c r="Z63" s="22">
        <f t="shared" si="58"/>
        <v>0</v>
      </c>
      <c r="AA63" s="29" t="s">
        <v>72</v>
      </c>
      <c r="AB63" s="30">
        <f t="shared" si="59"/>
        <v>0</v>
      </c>
      <c r="AC63" s="21" t="s">
        <v>36</v>
      </c>
      <c r="AD63" s="22">
        <f t="shared" si="60"/>
        <v>0</v>
      </c>
      <c r="AE63" s="29" t="s">
        <v>163</v>
      </c>
      <c r="AF63" s="30">
        <f t="shared" si="61"/>
        <v>0</v>
      </c>
      <c r="AG63" s="21" t="s">
        <v>66</v>
      </c>
      <c r="AH63" s="22">
        <f t="shared" si="62"/>
        <v>0</v>
      </c>
      <c r="AI63" s="29" t="s">
        <v>164</v>
      </c>
      <c r="AJ63" s="30">
        <f t="shared" si="63"/>
        <v>0</v>
      </c>
      <c r="AK63" s="21" t="s">
        <v>260</v>
      </c>
      <c r="AL63" s="22">
        <f t="shared" si="64"/>
        <v>0</v>
      </c>
      <c r="AM63" s="29" t="s">
        <v>155</v>
      </c>
      <c r="AN63" s="30">
        <f t="shared" si="65"/>
        <v>0</v>
      </c>
      <c r="AO63" s="21" t="s">
        <v>25</v>
      </c>
      <c r="AP63" s="22">
        <f t="shared" si="66"/>
        <v>0</v>
      </c>
      <c r="AQ63" s="29" t="s">
        <v>151</v>
      </c>
      <c r="AR63" s="30">
        <f t="shared" si="67"/>
        <v>0</v>
      </c>
      <c r="AS63" s="21" t="s">
        <v>156</v>
      </c>
      <c r="AT63" s="22">
        <f t="shared" si="68"/>
        <v>0</v>
      </c>
      <c r="AU63" s="29" t="s">
        <v>71</v>
      </c>
      <c r="AV63" s="30">
        <f t="shared" si="69"/>
        <v>0</v>
      </c>
      <c r="AW63" s="21" t="s">
        <v>261</v>
      </c>
      <c r="AX63" s="22">
        <f t="shared" si="70"/>
        <v>0</v>
      </c>
      <c r="AY63" s="29" t="s">
        <v>46</v>
      </c>
      <c r="AZ63" s="30">
        <f t="shared" si="71"/>
        <v>0</v>
      </c>
      <c r="BA63" s="21" t="s">
        <v>0</v>
      </c>
      <c r="BB63" s="22">
        <f t="shared" si="72"/>
        <v>0</v>
      </c>
      <c r="BC63" s="29" t="s">
        <v>76</v>
      </c>
      <c r="BD63" s="30">
        <f t="shared" si="73"/>
        <v>0</v>
      </c>
      <c r="BE63" s="21" t="s">
        <v>250</v>
      </c>
      <c r="BF63" s="22">
        <f t="shared" si="74"/>
        <v>0</v>
      </c>
      <c r="BG63" s="29" t="s">
        <v>158</v>
      </c>
      <c r="BH63" s="30">
        <f t="shared" si="75"/>
        <v>0</v>
      </c>
      <c r="BI63" s="21" t="s">
        <v>153</v>
      </c>
      <c r="BJ63" s="22">
        <f t="shared" si="76"/>
        <v>0</v>
      </c>
      <c r="BK63" s="29" t="s">
        <v>150</v>
      </c>
      <c r="BL63" s="30">
        <f t="shared" si="77"/>
        <v>0</v>
      </c>
      <c r="BM63" s="21" t="s">
        <v>48</v>
      </c>
      <c r="BN63" s="22">
        <f t="shared" si="78"/>
        <v>0</v>
      </c>
      <c r="BO63" s="29" t="s">
        <v>29</v>
      </c>
      <c r="BP63" s="30">
        <f t="shared" si="79"/>
        <v>0</v>
      </c>
      <c r="BQ63" s="21" t="s">
        <v>28</v>
      </c>
      <c r="BR63" s="22">
        <f t="shared" si="80"/>
        <v>0</v>
      </c>
      <c r="BS63" s="29" t="s">
        <v>26</v>
      </c>
      <c r="BT63" s="30">
        <f t="shared" si="81"/>
        <v>0</v>
      </c>
      <c r="BU63" s="21" t="s">
        <v>33</v>
      </c>
      <c r="BV63" s="22">
        <f t="shared" si="82"/>
        <v>0</v>
      </c>
      <c r="BW63" s="29" t="s">
        <v>147</v>
      </c>
      <c r="BX63" s="30">
        <f t="shared" si="83"/>
        <v>0</v>
      </c>
      <c r="BY63" s="21" t="s">
        <v>34</v>
      </c>
      <c r="BZ63" s="22">
        <f t="shared" si="84"/>
        <v>0</v>
      </c>
      <c r="CA63" s="29" t="s">
        <v>43</v>
      </c>
      <c r="CB63" s="30">
        <f t="shared" si="85"/>
        <v>0</v>
      </c>
      <c r="CC63" s="21" t="s">
        <v>149</v>
      </c>
      <c r="CD63" s="22">
        <f t="shared" si="86"/>
        <v>0</v>
      </c>
      <c r="CE63" s="29" t="s">
        <v>258</v>
      </c>
      <c r="CF63" s="30">
        <f t="shared" si="87"/>
        <v>0</v>
      </c>
      <c r="CG63" s="21" t="s">
        <v>19</v>
      </c>
      <c r="CH63" s="22">
        <f t="shared" si="88"/>
        <v>0</v>
      </c>
      <c r="CI63" s="29" t="s">
        <v>147</v>
      </c>
      <c r="CJ63" s="30">
        <f t="shared" si="89"/>
        <v>0</v>
      </c>
      <c r="CK63" s="21" t="s">
        <v>34</v>
      </c>
      <c r="CL63" s="22">
        <f t="shared" si="90"/>
        <v>0</v>
      </c>
      <c r="CM63" s="25" t="s">
        <v>34</v>
      </c>
      <c r="CN63" s="26">
        <f t="shared" si="91"/>
        <v>0</v>
      </c>
    </row>
    <row r="64" spans="1:92" x14ac:dyDescent="0.4">
      <c r="A64" s="62" t="s">
        <v>274</v>
      </c>
      <c r="B64" s="11">
        <f t="shared" si="46"/>
        <v>10</v>
      </c>
      <c r="C64" s="29" t="s">
        <v>162</v>
      </c>
      <c r="D64" s="30">
        <f t="shared" si="47"/>
        <v>10</v>
      </c>
      <c r="E64" s="21" t="s">
        <v>64</v>
      </c>
      <c r="F64" s="22">
        <f t="shared" si="48"/>
        <v>0</v>
      </c>
      <c r="G64" s="29" t="s">
        <v>45</v>
      </c>
      <c r="H64" s="30">
        <f t="shared" si="49"/>
        <v>0</v>
      </c>
      <c r="I64" s="21" t="s">
        <v>254</v>
      </c>
      <c r="J64" s="22">
        <f t="shared" si="50"/>
        <v>0</v>
      </c>
      <c r="K64" s="29" t="s">
        <v>248</v>
      </c>
      <c r="L64" s="30">
        <f t="shared" si="51"/>
        <v>0</v>
      </c>
      <c r="M64" s="21" t="s">
        <v>132</v>
      </c>
      <c r="N64" s="22">
        <f t="shared" si="52"/>
        <v>0</v>
      </c>
      <c r="O64" s="29" t="s">
        <v>24</v>
      </c>
      <c r="P64" s="30">
        <f t="shared" si="53"/>
        <v>0</v>
      </c>
      <c r="Q64" s="21" t="s">
        <v>69</v>
      </c>
      <c r="R64" s="22">
        <f t="shared" si="54"/>
        <v>0</v>
      </c>
      <c r="S64" s="29" t="s">
        <v>50</v>
      </c>
      <c r="T64" s="30">
        <f t="shared" si="55"/>
        <v>0</v>
      </c>
      <c r="U64" s="21" t="s">
        <v>33</v>
      </c>
      <c r="V64" s="22">
        <f t="shared" si="56"/>
        <v>0</v>
      </c>
      <c r="W64" s="29" t="s">
        <v>161</v>
      </c>
      <c r="X64" s="30">
        <f t="shared" si="57"/>
        <v>0</v>
      </c>
      <c r="Y64" s="21" t="s">
        <v>44</v>
      </c>
      <c r="Z64" s="22">
        <f t="shared" si="58"/>
        <v>0</v>
      </c>
      <c r="AA64" s="29" t="s">
        <v>72</v>
      </c>
      <c r="AB64" s="30">
        <f t="shared" si="59"/>
        <v>0</v>
      </c>
      <c r="AC64" s="21" t="s">
        <v>36</v>
      </c>
      <c r="AD64" s="22">
        <f t="shared" si="60"/>
        <v>0</v>
      </c>
      <c r="AE64" s="29" t="s">
        <v>163</v>
      </c>
      <c r="AF64" s="30">
        <f t="shared" si="61"/>
        <v>0</v>
      </c>
      <c r="AG64" s="21" t="s">
        <v>66</v>
      </c>
      <c r="AH64" s="22">
        <f t="shared" si="62"/>
        <v>0</v>
      </c>
      <c r="AI64" s="29" t="s">
        <v>164</v>
      </c>
      <c r="AJ64" s="30">
        <f t="shared" si="63"/>
        <v>0</v>
      </c>
      <c r="AK64" s="21" t="s">
        <v>260</v>
      </c>
      <c r="AL64" s="22">
        <f t="shared" si="64"/>
        <v>0</v>
      </c>
      <c r="AM64" s="29" t="s">
        <v>155</v>
      </c>
      <c r="AN64" s="30">
        <f t="shared" si="65"/>
        <v>0</v>
      </c>
      <c r="AO64" s="21" t="s">
        <v>25</v>
      </c>
      <c r="AP64" s="22">
        <f t="shared" si="66"/>
        <v>0</v>
      </c>
      <c r="AQ64" s="29" t="s">
        <v>151</v>
      </c>
      <c r="AR64" s="30">
        <f t="shared" si="67"/>
        <v>0</v>
      </c>
      <c r="AS64" s="21" t="s">
        <v>156</v>
      </c>
      <c r="AT64" s="22">
        <f t="shared" si="68"/>
        <v>0</v>
      </c>
      <c r="AU64" s="29" t="s">
        <v>71</v>
      </c>
      <c r="AV64" s="30">
        <f t="shared" si="69"/>
        <v>0</v>
      </c>
      <c r="AW64" s="21" t="s">
        <v>261</v>
      </c>
      <c r="AX64" s="22">
        <f t="shared" si="70"/>
        <v>0</v>
      </c>
      <c r="AY64" s="29" t="s">
        <v>46</v>
      </c>
      <c r="AZ64" s="30">
        <f t="shared" si="71"/>
        <v>0</v>
      </c>
      <c r="BA64" s="21" t="s">
        <v>0</v>
      </c>
      <c r="BB64" s="22">
        <f t="shared" si="72"/>
        <v>0</v>
      </c>
      <c r="BC64" s="29" t="s">
        <v>76</v>
      </c>
      <c r="BD64" s="30">
        <f t="shared" si="73"/>
        <v>0</v>
      </c>
      <c r="BE64" s="21" t="s">
        <v>250</v>
      </c>
      <c r="BF64" s="22">
        <f t="shared" si="74"/>
        <v>0</v>
      </c>
      <c r="BG64" s="29" t="s">
        <v>158</v>
      </c>
      <c r="BH64" s="30">
        <f t="shared" si="75"/>
        <v>0</v>
      </c>
      <c r="BI64" s="21" t="s">
        <v>153</v>
      </c>
      <c r="BJ64" s="22">
        <f t="shared" si="76"/>
        <v>0</v>
      </c>
      <c r="BK64" s="29" t="s">
        <v>150</v>
      </c>
      <c r="BL64" s="30">
        <f t="shared" si="77"/>
        <v>0</v>
      </c>
      <c r="BM64" s="21" t="s">
        <v>48</v>
      </c>
      <c r="BN64" s="22">
        <f t="shared" si="78"/>
        <v>0</v>
      </c>
      <c r="BO64" s="29" t="s">
        <v>29</v>
      </c>
      <c r="BP64" s="30">
        <f t="shared" si="79"/>
        <v>0</v>
      </c>
      <c r="BQ64" s="21" t="s">
        <v>28</v>
      </c>
      <c r="BR64" s="22">
        <f t="shared" si="80"/>
        <v>0</v>
      </c>
      <c r="BS64" s="29" t="s">
        <v>26</v>
      </c>
      <c r="BT64" s="30">
        <f t="shared" si="81"/>
        <v>0</v>
      </c>
      <c r="BU64" s="21" t="s">
        <v>33</v>
      </c>
      <c r="BV64" s="22">
        <f t="shared" si="82"/>
        <v>0</v>
      </c>
      <c r="BW64" s="29" t="s">
        <v>147</v>
      </c>
      <c r="BX64" s="30">
        <f t="shared" si="83"/>
        <v>0</v>
      </c>
      <c r="BY64" s="21" t="s">
        <v>34</v>
      </c>
      <c r="BZ64" s="22">
        <f t="shared" si="84"/>
        <v>0</v>
      </c>
      <c r="CA64" s="29" t="s">
        <v>43</v>
      </c>
      <c r="CB64" s="30">
        <f t="shared" si="85"/>
        <v>0</v>
      </c>
      <c r="CC64" s="21" t="s">
        <v>149</v>
      </c>
      <c r="CD64" s="22">
        <f t="shared" si="86"/>
        <v>0</v>
      </c>
      <c r="CE64" s="29" t="s">
        <v>258</v>
      </c>
      <c r="CF64" s="30">
        <f t="shared" si="87"/>
        <v>0</v>
      </c>
      <c r="CG64" s="21" t="s">
        <v>19</v>
      </c>
      <c r="CH64" s="22">
        <f t="shared" si="88"/>
        <v>0</v>
      </c>
      <c r="CI64" s="29" t="s">
        <v>33</v>
      </c>
      <c r="CJ64" s="30">
        <f t="shared" si="89"/>
        <v>0</v>
      </c>
      <c r="CK64" s="21" t="s">
        <v>34</v>
      </c>
      <c r="CL64" s="22">
        <f t="shared" si="90"/>
        <v>0</v>
      </c>
      <c r="CM64" s="25" t="s">
        <v>33</v>
      </c>
      <c r="CN64" s="26">
        <f t="shared" si="91"/>
        <v>0</v>
      </c>
    </row>
    <row r="65" spans="1:92" x14ac:dyDescent="0.4">
      <c r="A65" s="32" t="s">
        <v>308</v>
      </c>
      <c r="B65" s="11">
        <f t="shared" si="46"/>
        <v>10</v>
      </c>
      <c r="C65" s="29" t="s">
        <v>162</v>
      </c>
      <c r="D65" s="30">
        <f t="shared" si="47"/>
        <v>10</v>
      </c>
      <c r="E65" s="21" t="s">
        <v>64</v>
      </c>
      <c r="F65" s="22">
        <f t="shared" si="48"/>
        <v>0</v>
      </c>
      <c r="G65" s="29" t="s">
        <v>45</v>
      </c>
      <c r="H65" s="30">
        <f t="shared" si="49"/>
        <v>0</v>
      </c>
      <c r="I65" s="21" t="s">
        <v>77</v>
      </c>
      <c r="J65" s="22">
        <f t="shared" si="50"/>
        <v>0</v>
      </c>
      <c r="K65" s="29" t="s">
        <v>255</v>
      </c>
      <c r="L65" s="30">
        <f t="shared" si="51"/>
        <v>0</v>
      </c>
      <c r="M65" s="21" t="s">
        <v>132</v>
      </c>
      <c r="N65" s="22">
        <f t="shared" si="52"/>
        <v>0</v>
      </c>
      <c r="O65" s="29" t="s">
        <v>31</v>
      </c>
      <c r="P65" s="30">
        <f t="shared" si="53"/>
        <v>0</v>
      </c>
      <c r="Q65" s="21" t="s">
        <v>154</v>
      </c>
      <c r="R65" s="22">
        <f t="shared" si="54"/>
        <v>0</v>
      </c>
      <c r="S65" s="29" t="s">
        <v>50</v>
      </c>
      <c r="T65" s="30">
        <f t="shared" si="55"/>
        <v>0</v>
      </c>
      <c r="U65" s="21" t="s">
        <v>33</v>
      </c>
      <c r="V65" s="22">
        <f t="shared" si="56"/>
        <v>0</v>
      </c>
      <c r="W65" s="29" t="s">
        <v>74</v>
      </c>
      <c r="X65" s="30">
        <f t="shared" si="57"/>
        <v>0</v>
      </c>
      <c r="Y65" s="21" t="s">
        <v>44</v>
      </c>
      <c r="Z65" s="22">
        <f t="shared" si="58"/>
        <v>0</v>
      </c>
      <c r="AA65" s="29" t="s">
        <v>264</v>
      </c>
      <c r="AB65" s="30">
        <f t="shared" si="59"/>
        <v>0</v>
      </c>
      <c r="AC65" s="21" t="s">
        <v>68</v>
      </c>
      <c r="AD65" s="22">
        <f t="shared" si="60"/>
        <v>0</v>
      </c>
      <c r="AE65" s="29" t="s">
        <v>63</v>
      </c>
      <c r="AF65" s="30">
        <f t="shared" si="61"/>
        <v>0</v>
      </c>
      <c r="AG65" s="21" t="s">
        <v>66</v>
      </c>
      <c r="AH65" s="22">
        <f t="shared" si="62"/>
        <v>0</v>
      </c>
      <c r="AI65" s="29" t="s">
        <v>164</v>
      </c>
      <c r="AJ65" s="30">
        <f t="shared" si="63"/>
        <v>0</v>
      </c>
      <c r="AK65" s="21" t="s">
        <v>133</v>
      </c>
      <c r="AL65" s="22">
        <f t="shared" si="64"/>
        <v>0</v>
      </c>
      <c r="AM65" s="29" t="s">
        <v>148</v>
      </c>
      <c r="AN65" s="30">
        <f t="shared" si="65"/>
        <v>0</v>
      </c>
      <c r="AO65" s="21" t="s">
        <v>75</v>
      </c>
      <c r="AP65" s="22">
        <f t="shared" si="66"/>
        <v>0</v>
      </c>
      <c r="AQ65" s="29" t="s">
        <v>151</v>
      </c>
      <c r="AR65" s="30">
        <f t="shared" si="67"/>
        <v>0</v>
      </c>
      <c r="AS65" s="21" t="s">
        <v>65</v>
      </c>
      <c r="AT65" s="22">
        <f t="shared" si="68"/>
        <v>0</v>
      </c>
      <c r="AU65" s="29" t="s">
        <v>78</v>
      </c>
      <c r="AV65" s="30">
        <f t="shared" si="69"/>
        <v>0</v>
      </c>
      <c r="AW65" s="21" t="s">
        <v>160</v>
      </c>
      <c r="AX65" s="22">
        <f t="shared" si="70"/>
        <v>0</v>
      </c>
      <c r="AY65" s="29" t="s">
        <v>46</v>
      </c>
      <c r="AZ65" s="30">
        <f t="shared" si="71"/>
        <v>0</v>
      </c>
      <c r="BA65" s="21" t="s">
        <v>0</v>
      </c>
      <c r="BB65" s="22">
        <f t="shared" si="72"/>
        <v>0</v>
      </c>
      <c r="BC65" s="29" t="s">
        <v>76</v>
      </c>
      <c r="BD65" s="30">
        <f t="shared" si="73"/>
        <v>0</v>
      </c>
      <c r="BE65" s="21" t="s">
        <v>250</v>
      </c>
      <c r="BF65" s="22">
        <f t="shared" si="74"/>
        <v>0</v>
      </c>
      <c r="BG65" s="29" t="s">
        <v>35</v>
      </c>
      <c r="BH65" s="30">
        <f t="shared" si="75"/>
        <v>0</v>
      </c>
      <c r="BI65" s="21" t="s">
        <v>21</v>
      </c>
      <c r="BJ65" s="22">
        <f t="shared" si="76"/>
        <v>0</v>
      </c>
      <c r="BK65" s="29" t="s">
        <v>150</v>
      </c>
      <c r="BL65" s="30">
        <f t="shared" si="77"/>
        <v>0</v>
      </c>
      <c r="BM65" s="21" t="s">
        <v>159</v>
      </c>
      <c r="BN65" s="22">
        <f t="shared" si="78"/>
        <v>0</v>
      </c>
      <c r="BO65" s="29" t="s">
        <v>30</v>
      </c>
      <c r="BP65" s="30">
        <f t="shared" si="79"/>
        <v>0</v>
      </c>
      <c r="BQ65" s="21" t="s">
        <v>28</v>
      </c>
      <c r="BR65" s="22">
        <f t="shared" si="80"/>
        <v>0</v>
      </c>
      <c r="BS65" s="29" t="s">
        <v>26</v>
      </c>
      <c r="BT65" s="30">
        <f t="shared" si="81"/>
        <v>0</v>
      </c>
      <c r="BU65" s="21" t="s">
        <v>33</v>
      </c>
      <c r="BV65" s="22">
        <f t="shared" si="82"/>
        <v>0</v>
      </c>
      <c r="BW65" s="29" t="s">
        <v>31</v>
      </c>
      <c r="BX65" s="30">
        <f t="shared" si="83"/>
        <v>0</v>
      </c>
      <c r="BY65" s="21" t="s">
        <v>34</v>
      </c>
      <c r="BZ65" s="22">
        <f t="shared" si="84"/>
        <v>0</v>
      </c>
      <c r="CA65" s="29" t="s">
        <v>67</v>
      </c>
      <c r="CB65" s="30">
        <f t="shared" si="85"/>
        <v>0</v>
      </c>
      <c r="CC65" s="21" t="s">
        <v>149</v>
      </c>
      <c r="CD65" s="22">
        <f t="shared" si="86"/>
        <v>0</v>
      </c>
      <c r="CE65" s="29" t="s">
        <v>251</v>
      </c>
      <c r="CF65" s="30">
        <f t="shared" si="87"/>
        <v>0</v>
      </c>
      <c r="CG65" s="21" t="s">
        <v>165</v>
      </c>
      <c r="CH65" s="22">
        <f t="shared" si="88"/>
        <v>0</v>
      </c>
      <c r="CI65" s="29" t="s">
        <v>33</v>
      </c>
      <c r="CJ65" s="30">
        <f t="shared" si="89"/>
        <v>0</v>
      </c>
      <c r="CK65" s="21" t="s">
        <v>34</v>
      </c>
      <c r="CL65" s="22">
        <f t="shared" si="90"/>
        <v>0</v>
      </c>
      <c r="CM65" s="25" t="s">
        <v>34</v>
      </c>
      <c r="CN65" s="26">
        <f t="shared" si="91"/>
        <v>0</v>
      </c>
    </row>
    <row r="66" spans="1:92" x14ac:dyDescent="0.4">
      <c r="A66" s="66" t="s">
        <v>111</v>
      </c>
      <c r="B66" s="11">
        <f t="shared" si="46"/>
        <v>10</v>
      </c>
      <c r="C66" s="29" t="s">
        <v>162</v>
      </c>
      <c r="D66" s="30">
        <f t="shared" si="47"/>
        <v>10</v>
      </c>
      <c r="E66" s="21" t="s">
        <v>73</v>
      </c>
      <c r="F66" s="22">
        <f t="shared" si="48"/>
        <v>0</v>
      </c>
      <c r="G66" s="29" t="s">
        <v>45</v>
      </c>
      <c r="H66" s="30">
        <f t="shared" si="49"/>
        <v>0</v>
      </c>
      <c r="I66" s="21" t="s">
        <v>254</v>
      </c>
      <c r="J66" s="22">
        <f t="shared" si="50"/>
        <v>0</v>
      </c>
      <c r="K66" s="29" t="s">
        <v>248</v>
      </c>
      <c r="L66" s="30">
        <f t="shared" si="51"/>
        <v>0</v>
      </c>
      <c r="M66" s="21" t="s">
        <v>132</v>
      </c>
      <c r="N66" s="22">
        <f t="shared" si="52"/>
        <v>0</v>
      </c>
      <c r="O66" s="29" t="s">
        <v>24</v>
      </c>
      <c r="P66" s="30">
        <f t="shared" si="53"/>
        <v>0</v>
      </c>
      <c r="Q66" s="21" t="s">
        <v>69</v>
      </c>
      <c r="R66" s="22">
        <f t="shared" si="54"/>
        <v>0</v>
      </c>
      <c r="S66" s="29" t="s">
        <v>50</v>
      </c>
      <c r="T66" s="30">
        <f t="shared" si="55"/>
        <v>0</v>
      </c>
      <c r="U66" s="21" t="s">
        <v>33</v>
      </c>
      <c r="V66" s="22">
        <f t="shared" si="56"/>
        <v>0</v>
      </c>
      <c r="W66" s="29" t="s">
        <v>161</v>
      </c>
      <c r="X66" s="30">
        <f t="shared" si="57"/>
        <v>0</v>
      </c>
      <c r="Y66" s="21" t="s">
        <v>27</v>
      </c>
      <c r="Z66" s="22">
        <f t="shared" si="58"/>
        <v>0</v>
      </c>
      <c r="AA66" s="29" t="s">
        <v>72</v>
      </c>
      <c r="AB66" s="30">
        <f t="shared" si="59"/>
        <v>0</v>
      </c>
      <c r="AC66" s="21" t="s">
        <v>68</v>
      </c>
      <c r="AD66" s="22">
        <f t="shared" si="60"/>
        <v>0</v>
      </c>
      <c r="AE66" s="29" t="s">
        <v>163</v>
      </c>
      <c r="AF66" s="30">
        <f t="shared" si="61"/>
        <v>0</v>
      </c>
      <c r="AG66" s="21" t="s">
        <v>265</v>
      </c>
      <c r="AH66" s="22">
        <f t="shared" si="62"/>
        <v>0</v>
      </c>
      <c r="AI66" s="29" t="s">
        <v>32</v>
      </c>
      <c r="AJ66" s="30">
        <f t="shared" si="63"/>
        <v>0</v>
      </c>
      <c r="AK66" s="21" t="s">
        <v>260</v>
      </c>
      <c r="AL66" s="22">
        <f t="shared" si="64"/>
        <v>0</v>
      </c>
      <c r="AM66" s="29" t="s">
        <v>155</v>
      </c>
      <c r="AN66" s="30">
        <f t="shared" si="65"/>
        <v>0</v>
      </c>
      <c r="AO66" s="21" t="s">
        <v>75</v>
      </c>
      <c r="AP66" s="22">
        <f t="shared" si="66"/>
        <v>0</v>
      </c>
      <c r="AQ66" s="29" t="s">
        <v>157</v>
      </c>
      <c r="AR66" s="30">
        <f t="shared" si="67"/>
        <v>0</v>
      </c>
      <c r="AS66" s="21" t="s">
        <v>156</v>
      </c>
      <c r="AT66" s="22">
        <f t="shared" si="68"/>
        <v>0</v>
      </c>
      <c r="AU66" s="29" t="s">
        <v>71</v>
      </c>
      <c r="AV66" s="30">
        <f t="shared" si="69"/>
        <v>0</v>
      </c>
      <c r="AW66" s="21" t="s">
        <v>261</v>
      </c>
      <c r="AX66" s="22">
        <f t="shared" si="70"/>
        <v>0</v>
      </c>
      <c r="AY66" s="29" t="s">
        <v>46</v>
      </c>
      <c r="AZ66" s="30">
        <f t="shared" si="71"/>
        <v>0</v>
      </c>
      <c r="BA66" s="21" t="s">
        <v>0</v>
      </c>
      <c r="BB66" s="22">
        <f t="shared" si="72"/>
        <v>0</v>
      </c>
      <c r="BC66" s="29" t="s">
        <v>257</v>
      </c>
      <c r="BD66" s="30">
        <f t="shared" si="73"/>
        <v>0</v>
      </c>
      <c r="BE66" s="21" t="s">
        <v>250</v>
      </c>
      <c r="BF66" s="22">
        <f t="shared" si="74"/>
        <v>0</v>
      </c>
      <c r="BG66" s="29" t="s">
        <v>35</v>
      </c>
      <c r="BH66" s="30">
        <f t="shared" si="75"/>
        <v>0</v>
      </c>
      <c r="BI66" s="21" t="s">
        <v>21</v>
      </c>
      <c r="BJ66" s="22">
        <f t="shared" si="76"/>
        <v>0</v>
      </c>
      <c r="BK66" s="29" t="s">
        <v>150</v>
      </c>
      <c r="BL66" s="30">
        <f t="shared" si="77"/>
        <v>0</v>
      </c>
      <c r="BM66" s="21" t="s">
        <v>159</v>
      </c>
      <c r="BN66" s="22">
        <f t="shared" si="78"/>
        <v>0</v>
      </c>
      <c r="BO66" s="29" t="s">
        <v>29</v>
      </c>
      <c r="BP66" s="30">
        <f t="shared" si="79"/>
        <v>0</v>
      </c>
      <c r="BQ66" s="21" t="s">
        <v>28</v>
      </c>
      <c r="BR66" s="22">
        <f t="shared" si="80"/>
        <v>0</v>
      </c>
      <c r="BS66" s="29" t="s">
        <v>26</v>
      </c>
      <c r="BT66" s="30">
        <f t="shared" si="81"/>
        <v>0</v>
      </c>
      <c r="BU66" s="21" t="s">
        <v>49</v>
      </c>
      <c r="BV66" s="22">
        <f t="shared" si="82"/>
        <v>0</v>
      </c>
      <c r="BW66" s="29" t="s">
        <v>147</v>
      </c>
      <c r="BX66" s="30">
        <f t="shared" si="83"/>
        <v>0</v>
      </c>
      <c r="BY66" s="21" t="s">
        <v>34</v>
      </c>
      <c r="BZ66" s="22">
        <f t="shared" si="84"/>
        <v>0</v>
      </c>
      <c r="CA66" s="29" t="s">
        <v>43</v>
      </c>
      <c r="CB66" s="30">
        <f t="shared" si="85"/>
        <v>0</v>
      </c>
      <c r="CC66" s="21" t="s">
        <v>149</v>
      </c>
      <c r="CD66" s="22">
        <f t="shared" si="86"/>
        <v>0</v>
      </c>
      <c r="CE66" s="29" t="s">
        <v>258</v>
      </c>
      <c r="CF66" s="30">
        <f t="shared" si="87"/>
        <v>0</v>
      </c>
      <c r="CG66" s="21" t="s">
        <v>165</v>
      </c>
      <c r="CH66" s="22">
        <f t="shared" si="88"/>
        <v>0</v>
      </c>
      <c r="CI66" s="29" t="s">
        <v>147</v>
      </c>
      <c r="CJ66" s="30">
        <f t="shared" si="89"/>
        <v>0</v>
      </c>
      <c r="CK66" s="21" t="s">
        <v>26</v>
      </c>
      <c r="CL66" s="22">
        <f t="shared" si="90"/>
        <v>0</v>
      </c>
      <c r="CM66" s="25" t="s">
        <v>26</v>
      </c>
      <c r="CN66" s="26">
        <f t="shared" si="91"/>
        <v>0</v>
      </c>
    </row>
    <row r="67" spans="1:92" x14ac:dyDescent="0.4">
      <c r="A67" s="66" t="s">
        <v>119</v>
      </c>
      <c r="B67" s="11">
        <f t="shared" si="46"/>
        <v>10</v>
      </c>
      <c r="C67" s="29" t="s">
        <v>162</v>
      </c>
      <c r="D67" s="30">
        <f t="shared" si="47"/>
        <v>10</v>
      </c>
      <c r="E67" s="21" t="s">
        <v>64</v>
      </c>
      <c r="F67" s="22">
        <f t="shared" si="48"/>
        <v>0</v>
      </c>
      <c r="G67" s="29" t="s">
        <v>253</v>
      </c>
      <c r="H67" s="30">
        <f t="shared" si="49"/>
        <v>0</v>
      </c>
      <c r="I67" s="21" t="s">
        <v>77</v>
      </c>
      <c r="J67" s="22">
        <f t="shared" si="50"/>
        <v>0</v>
      </c>
      <c r="K67" s="29" t="s">
        <v>255</v>
      </c>
      <c r="L67" s="30">
        <f t="shared" si="51"/>
        <v>0</v>
      </c>
      <c r="M67" s="21" t="s">
        <v>23</v>
      </c>
      <c r="N67" s="22">
        <f t="shared" si="52"/>
        <v>0</v>
      </c>
      <c r="O67" s="29" t="s">
        <v>24</v>
      </c>
      <c r="P67" s="30">
        <f t="shared" si="53"/>
        <v>0</v>
      </c>
      <c r="Q67" s="21" t="s">
        <v>69</v>
      </c>
      <c r="R67" s="22">
        <f t="shared" si="54"/>
        <v>0</v>
      </c>
      <c r="S67" s="29" t="s">
        <v>50</v>
      </c>
      <c r="T67" s="30">
        <f t="shared" si="55"/>
        <v>0</v>
      </c>
      <c r="U67" s="21" t="s">
        <v>33</v>
      </c>
      <c r="V67" s="22">
        <f t="shared" si="56"/>
        <v>0</v>
      </c>
      <c r="W67" s="29" t="s">
        <v>74</v>
      </c>
      <c r="X67" s="30">
        <f t="shared" si="57"/>
        <v>0</v>
      </c>
      <c r="Y67" s="21" t="s">
        <v>27</v>
      </c>
      <c r="Z67" s="22">
        <f t="shared" si="58"/>
        <v>0</v>
      </c>
      <c r="AA67" s="29" t="s">
        <v>72</v>
      </c>
      <c r="AB67" s="30">
        <f t="shared" si="59"/>
        <v>0</v>
      </c>
      <c r="AC67" s="21" t="s">
        <v>68</v>
      </c>
      <c r="AD67" s="22">
        <f t="shared" si="60"/>
        <v>0</v>
      </c>
      <c r="AE67" s="29" t="s">
        <v>163</v>
      </c>
      <c r="AF67" s="30">
        <f t="shared" si="61"/>
        <v>0</v>
      </c>
      <c r="AG67" s="21" t="s">
        <v>265</v>
      </c>
      <c r="AH67" s="22">
        <f t="shared" si="62"/>
        <v>0</v>
      </c>
      <c r="AI67" s="29" t="s">
        <v>164</v>
      </c>
      <c r="AJ67" s="30">
        <f t="shared" si="63"/>
        <v>0</v>
      </c>
      <c r="AK67" s="21" t="s">
        <v>133</v>
      </c>
      <c r="AL67" s="22">
        <f t="shared" si="64"/>
        <v>0</v>
      </c>
      <c r="AM67" s="29" t="s">
        <v>155</v>
      </c>
      <c r="AN67" s="30">
        <f t="shared" si="65"/>
        <v>0</v>
      </c>
      <c r="AO67" s="21" t="s">
        <v>25</v>
      </c>
      <c r="AP67" s="22">
        <f t="shared" si="66"/>
        <v>0</v>
      </c>
      <c r="AQ67" s="29" t="s">
        <v>151</v>
      </c>
      <c r="AR67" s="30">
        <f t="shared" si="67"/>
        <v>0</v>
      </c>
      <c r="AS67" s="21" t="s">
        <v>156</v>
      </c>
      <c r="AT67" s="22">
        <f t="shared" si="68"/>
        <v>0</v>
      </c>
      <c r="AU67" s="29" t="s">
        <v>78</v>
      </c>
      <c r="AV67" s="30">
        <f t="shared" si="69"/>
        <v>0</v>
      </c>
      <c r="AW67" s="21" t="s">
        <v>160</v>
      </c>
      <c r="AX67" s="22">
        <f t="shared" si="70"/>
        <v>0</v>
      </c>
      <c r="AY67" s="29" t="s">
        <v>256</v>
      </c>
      <c r="AZ67" s="30">
        <f t="shared" si="71"/>
        <v>0</v>
      </c>
      <c r="BA67" s="21" t="s">
        <v>249</v>
      </c>
      <c r="BB67" s="22">
        <f t="shared" si="72"/>
        <v>0</v>
      </c>
      <c r="BC67" s="29" t="s">
        <v>76</v>
      </c>
      <c r="BD67" s="30">
        <f t="shared" si="73"/>
        <v>0</v>
      </c>
      <c r="BE67" s="21" t="s">
        <v>250</v>
      </c>
      <c r="BF67" s="22">
        <f t="shared" si="74"/>
        <v>0</v>
      </c>
      <c r="BG67" s="29" t="s">
        <v>158</v>
      </c>
      <c r="BH67" s="30">
        <f t="shared" si="75"/>
        <v>0</v>
      </c>
      <c r="BI67" s="21" t="s">
        <v>153</v>
      </c>
      <c r="BJ67" s="22">
        <f t="shared" si="76"/>
        <v>0</v>
      </c>
      <c r="BK67" s="29" t="s">
        <v>150</v>
      </c>
      <c r="BL67" s="30">
        <f t="shared" si="77"/>
        <v>0</v>
      </c>
      <c r="BM67" s="21" t="s">
        <v>48</v>
      </c>
      <c r="BN67" s="22">
        <f t="shared" si="78"/>
        <v>0</v>
      </c>
      <c r="BO67" s="29" t="s">
        <v>29</v>
      </c>
      <c r="BP67" s="30">
        <f t="shared" si="79"/>
        <v>0</v>
      </c>
      <c r="BQ67" s="21" t="s">
        <v>28</v>
      </c>
      <c r="BR67" s="22">
        <f t="shared" si="80"/>
        <v>0</v>
      </c>
      <c r="BS67" s="29" t="s">
        <v>26</v>
      </c>
      <c r="BT67" s="30">
        <f t="shared" si="81"/>
        <v>0</v>
      </c>
      <c r="BU67" s="21" t="s">
        <v>33</v>
      </c>
      <c r="BV67" s="22">
        <f t="shared" si="82"/>
        <v>0</v>
      </c>
      <c r="BW67" s="29" t="s">
        <v>147</v>
      </c>
      <c r="BX67" s="30">
        <f t="shared" si="83"/>
        <v>0</v>
      </c>
      <c r="BY67" s="21" t="s">
        <v>34</v>
      </c>
      <c r="BZ67" s="22">
        <f t="shared" si="84"/>
        <v>0</v>
      </c>
      <c r="CA67" s="29" t="s">
        <v>67</v>
      </c>
      <c r="CB67" s="30">
        <f t="shared" si="85"/>
        <v>0</v>
      </c>
      <c r="CC67" s="21" t="s">
        <v>149</v>
      </c>
      <c r="CD67" s="22">
        <f t="shared" si="86"/>
        <v>0</v>
      </c>
      <c r="CE67" s="29" t="s">
        <v>251</v>
      </c>
      <c r="CF67" s="30">
        <f t="shared" si="87"/>
        <v>0</v>
      </c>
      <c r="CG67" s="21" t="s">
        <v>165</v>
      </c>
      <c r="CH67" s="22">
        <f t="shared" si="88"/>
        <v>0</v>
      </c>
      <c r="CI67" s="29" t="s">
        <v>147</v>
      </c>
      <c r="CJ67" s="30">
        <f t="shared" si="89"/>
        <v>0</v>
      </c>
      <c r="CK67" s="21" t="s">
        <v>26</v>
      </c>
      <c r="CL67" s="22">
        <f t="shared" si="90"/>
        <v>0</v>
      </c>
      <c r="CM67" s="25" t="s">
        <v>26</v>
      </c>
      <c r="CN67" s="26">
        <f t="shared" si="91"/>
        <v>0</v>
      </c>
    </row>
    <row r="68" spans="1:92" x14ac:dyDescent="0.4">
      <c r="A68" s="66" t="s">
        <v>293</v>
      </c>
      <c r="B68" s="11">
        <f t="shared" si="46"/>
        <v>10</v>
      </c>
      <c r="C68" s="29" t="s">
        <v>162</v>
      </c>
      <c r="D68" s="30">
        <f t="shared" si="47"/>
        <v>10</v>
      </c>
      <c r="E68" s="21" t="s">
        <v>64</v>
      </c>
      <c r="F68" s="22">
        <f t="shared" si="48"/>
        <v>0</v>
      </c>
      <c r="G68" s="29" t="s">
        <v>45</v>
      </c>
      <c r="H68" s="30">
        <f t="shared" si="49"/>
        <v>0</v>
      </c>
      <c r="I68" s="21" t="s">
        <v>254</v>
      </c>
      <c r="J68" s="22">
        <f t="shared" si="50"/>
        <v>0</v>
      </c>
      <c r="K68" s="29" t="s">
        <v>255</v>
      </c>
      <c r="L68" s="30">
        <f t="shared" si="51"/>
        <v>0</v>
      </c>
      <c r="M68" s="21" t="s">
        <v>23</v>
      </c>
      <c r="N68" s="22">
        <f t="shared" si="52"/>
        <v>0</v>
      </c>
      <c r="O68" s="29" t="s">
        <v>24</v>
      </c>
      <c r="P68" s="30">
        <f t="shared" si="53"/>
        <v>0</v>
      </c>
      <c r="Q68" s="21" t="s">
        <v>154</v>
      </c>
      <c r="R68" s="22">
        <f t="shared" si="54"/>
        <v>0</v>
      </c>
      <c r="S68" s="29" t="s">
        <v>50</v>
      </c>
      <c r="T68" s="30">
        <f t="shared" si="55"/>
        <v>0</v>
      </c>
      <c r="U68" s="21" t="s">
        <v>33</v>
      </c>
      <c r="V68" s="22">
        <f t="shared" si="56"/>
        <v>0</v>
      </c>
      <c r="W68" s="29" t="s">
        <v>161</v>
      </c>
      <c r="X68" s="30">
        <f t="shared" si="57"/>
        <v>0</v>
      </c>
      <c r="Y68" s="21" t="s">
        <v>27</v>
      </c>
      <c r="Z68" s="22">
        <f t="shared" si="58"/>
        <v>0</v>
      </c>
      <c r="AA68" s="29" t="s">
        <v>72</v>
      </c>
      <c r="AB68" s="30">
        <f t="shared" si="59"/>
        <v>0</v>
      </c>
      <c r="AC68" s="21" t="s">
        <v>36</v>
      </c>
      <c r="AD68" s="22">
        <f t="shared" si="60"/>
        <v>0</v>
      </c>
      <c r="AE68" s="29" t="s">
        <v>63</v>
      </c>
      <c r="AF68" s="30">
        <f t="shared" si="61"/>
        <v>0</v>
      </c>
      <c r="AG68" s="21" t="s">
        <v>66</v>
      </c>
      <c r="AH68" s="22">
        <f t="shared" si="62"/>
        <v>0</v>
      </c>
      <c r="AI68" s="29" t="s">
        <v>32</v>
      </c>
      <c r="AJ68" s="30">
        <f t="shared" si="63"/>
        <v>0</v>
      </c>
      <c r="AK68" s="21" t="s">
        <v>133</v>
      </c>
      <c r="AL68" s="22">
        <f t="shared" si="64"/>
        <v>0</v>
      </c>
      <c r="AM68" s="29" t="s">
        <v>155</v>
      </c>
      <c r="AN68" s="30">
        <f t="shared" si="65"/>
        <v>0</v>
      </c>
      <c r="AO68" s="21" t="s">
        <v>75</v>
      </c>
      <c r="AP68" s="22">
        <f t="shared" si="66"/>
        <v>0</v>
      </c>
      <c r="AQ68" s="29" t="s">
        <v>151</v>
      </c>
      <c r="AR68" s="30">
        <f t="shared" si="67"/>
        <v>0</v>
      </c>
      <c r="AS68" s="21" t="s">
        <v>156</v>
      </c>
      <c r="AT68" s="22">
        <f t="shared" si="68"/>
        <v>0</v>
      </c>
      <c r="AU68" s="29" t="s">
        <v>78</v>
      </c>
      <c r="AV68" s="30">
        <f t="shared" si="69"/>
        <v>0</v>
      </c>
      <c r="AW68" s="21" t="s">
        <v>160</v>
      </c>
      <c r="AX68" s="22">
        <f t="shared" si="70"/>
        <v>0</v>
      </c>
      <c r="AY68" s="29" t="s">
        <v>256</v>
      </c>
      <c r="AZ68" s="30">
        <f t="shared" si="71"/>
        <v>0</v>
      </c>
      <c r="BA68" s="21" t="s">
        <v>249</v>
      </c>
      <c r="BB68" s="22">
        <f t="shared" si="72"/>
        <v>0</v>
      </c>
      <c r="BC68" s="29" t="s">
        <v>257</v>
      </c>
      <c r="BD68" s="30">
        <f t="shared" si="73"/>
        <v>0</v>
      </c>
      <c r="BE68" s="21" t="s">
        <v>47</v>
      </c>
      <c r="BF68" s="22">
        <f t="shared" si="74"/>
        <v>0</v>
      </c>
      <c r="BG68" s="29" t="s">
        <v>158</v>
      </c>
      <c r="BH68" s="30">
        <f t="shared" si="75"/>
        <v>0</v>
      </c>
      <c r="BI68" s="21" t="s">
        <v>21</v>
      </c>
      <c r="BJ68" s="22">
        <f t="shared" si="76"/>
        <v>0</v>
      </c>
      <c r="BK68" s="29" t="s">
        <v>150</v>
      </c>
      <c r="BL68" s="30">
        <f t="shared" si="77"/>
        <v>0</v>
      </c>
      <c r="BM68" s="21" t="s">
        <v>159</v>
      </c>
      <c r="BN68" s="22">
        <f t="shared" si="78"/>
        <v>0</v>
      </c>
      <c r="BO68" s="29" t="s">
        <v>29</v>
      </c>
      <c r="BP68" s="30">
        <f t="shared" si="79"/>
        <v>0</v>
      </c>
      <c r="BQ68" s="21" t="s">
        <v>152</v>
      </c>
      <c r="BR68" s="22">
        <f t="shared" si="80"/>
        <v>0</v>
      </c>
      <c r="BS68" s="29" t="s">
        <v>26</v>
      </c>
      <c r="BT68" s="30">
        <f t="shared" si="81"/>
        <v>0</v>
      </c>
      <c r="BU68" s="21" t="s">
        <v>49</v>
      </c>
      <c r="BV68" s="22">
        <f t="shared" si="82"/>
        <v>0</v>
      </c>
      <c r="BW68" s="29" t="s">
        <v>147</v>
      </c>
      <c r="BX68" s="30">
        <f t="shared" si="83"/>
        <v>0</v>
      </c>
      <c r="BY68" s="21" t="s">
        <v>34</v>
      </c>
      <c r="BZ68" s="22">
        <f t="shared" si="84"/>
        <v>0</v>
      </c>
      <c r="CA68" s="29" t="s">
        <v>43</v>
      </c>
      <c r="CB68" s="30">
        <f t="shared" si="85"/>
        <v>0</v>
      </c>
      <c r="CC68" s="21" t="s">
        <v>149</v>
      </c>
      <c r="CD68" s="22">
        <f t="shared" si="86"/>
        <v>0</v>
      </c>
      <c r="CE68" s="29" t="s">
        <v>258</v>
      </c>
      <c r="CF68" s="30">
        <f t="shared" si="87"/>
        <v>0</v>
      </c>
      <c r="CG68" s="21" t="s">
        <v>19</v>
      </c>
      <c r="CH68" s="22">
        <f t="shared" si="88"/>
        <v>0</v>
      </c>
      <c r="CI68" s="29" t="s">
        <v>49</v>
      </c>
      <c r="CJ68" s="30">
        <f t="shared" si="89"/>
        <v>0</v>
      </c>
      <c r="CK68" s="21" t="s">
        <v>34</v>
      </c>
      <c r="CL68" s="22">
        <f t="shared" si="90"/>
        <v>0</v>
      </c>
      <c r="CM68" s="25" t="s">
        <v>34</v>
      </c>
      <c r="CN68" s="26">
        <f t="shared" si="91"/>
        <v>0</v>
      </c>
    </row>
    <row r="69" spans="1:92" x14ac:dyDescent="0.4">
      <c r="A69" s="66" t="s">
        <v>294</v>
      </c>
      <c r="B69" s="11">
        <f t="shared" ref="B69:B100" si="92">SUM(D69+F69+H69+J69+L69+N69+P69+R69+T69+V69+X69+Z69+AB69+AD69+AF69+AH69+AJ69+AL69+AN69+AP69+AR69+AT69+AV69+AX69+AZ69+BB69+BD69+BF69+BH69+BJ69+BL69+BN69+BP69+BR69+BT69+BV69+BX69+BZ69+CB69+CD69+CF69+CN69)</f>
        <v>10</v>
      </c>
      <c r="C69" s="29" t="s">
        <v>162</v>
      </c>
      <c r="D69" s="30">
        <f t="shared" ref="D69:D100" si="93">IF(C69=$C$4,$D$1,0)</f>
        <v>10</v>
      </c>
      <c r="E69" s="21" t="s">
        <v>64</v>
      </c>
      <c r="F69" s="22">
        <f t="shared" ref="F69:F100" si="94">IF(E69=$E$4,$F$1,0)</f>
        <v>0</v>
      </c>
      <c r="G69" s="29" t="s">
        <v>45</v>
      </c>
      <c r="H69" s="30">
        <f t="shared" ref="H69:H100" si="95">IF(G69=$G$4,$H$1,0)</f>
        <v>0</v>
      </c>
      <c r="I69" s="21" t="s">
        <v>77</v>
      </c>
      <c r="J69" s="22">
        <f t="shared" ref="J69:J100" si="96">IF(I69=$I$4,$J$1,0)</f>
        <v>0</v>
      </c>
      <c r="K69" s="29" t="s">
        <v>255</v>
      </c>
      <c r="L69" s="30">
        <f t="shared" ref="L69:L100" si="97">IF(K69=$K$4,$L$1,0)</f>
        <v>0</v>
      </c>
      <c r="M69" s="21" t="s">
        <v>23</v>
      </c>
      <c r="N69" s="22">
        <f t="shared" ref="N69:N100" si="98">IF(M69=$M$4,$N$1,0)</f>
        <v>0</v>
      </c>
      <c r="O69" s="29" t="s">
        <v>31</v>
      </c>
      <c r="P69" s="30">
        <f t="shared" ref="P69:P100" si="99">IF(O69=$O$4,$P$1,0)</f>
        <v>0</v>
      </c>
      <c r="Q69" s="21" t="s">
        <v>69</v>
      </c>
      <c r="R69" s="22">
        <f t="shared" ref="R69:R100" si="100">IF(Q69=$Q$4,$R$1,0)</f>
        <v>0</v>
      </c>
      <c r="S69" s="29" t="s">
        <v>50</v>
      </c>
      <c r="T69" s="30">
        <f t="shared" ref="T69:T100" si="101">IF(S69=$S$4,$T$1,0)</f>
        <v>0</v>
      </c>
      <c r="U69" s="21" t="s">
        <v>33</v>
      </c>
      <c r="V69" s="22">
        <f t="shared" ref="V69:V100" si="102">IF(U69=$U$4,$V$1,0)</f>
        <v>0</v>
      </c>
      <c r="W69" s="29" t="s">
        <v>161</v>
      </c>
      <c r="X69" s="30">
        <f t="shared" ref="X69:X100" si="103">IF(W69=$W$4,$X$1,0)</f>
        <v>0</v>
      </c>
      <c r="Y69" s="21" t="s">
        <v>27</v>
      </c>
      <c r="Z69" s="22">
        <f t="shared" ref="Z69:Z100" si="104">IF(Y69=$Y$4,$Z$1,0)</f>
        <v>0</v>
      </c>
      <c r="AA69" s="29" t="s">
        <v>72</v>
      </c>
      <c r="AB69" s="30">
        <f t="shared" ref="AB69:AB100" si="105">IF(AA69=$AA$4,$AB$1,0)</f>
        <v>0</v>
      </c>
      <c r="AC69" s="21" t="s">
        <v>68</v>
      </c>
      <c r="AD69" s="22">
        <f t="shared" ref="AD69:AD100" si="106">IF(AC69=$AC$4,$AD$1,0)</f>
        <v>0</v>
      </c>
      <c r="AE69" s="29" t="s">
        <v>63</v>
      </c>
      <c r="AF69" s="30">
        <f t="shared" ref="AF69:AF100" si="107">IF(AE69=$AE$4,$AF$1,0)</f>
        <v>0</v>
      </c>
      <c r="AG69" s="21" t="s">
        <v>66</v>
      </c>
      <c r="AH69" s="22">
        <f t="shared" ref="AH69:AH100" si="108">IF(AG69=$AG$4,$AH$1,0)</f>
        <v>0</v>
      </c>
      <c r="AI69" s="29" t="s">
        <v>164</v>
      </c>
      <c r="AJ69" s="30">
        <f t="shared" ref="AJ69:AJ100" si="109">IF(AI69=$AI$4,$AJ$1,0)</f>
        <v>0</v>
      </c>
      <c r="AK69" s="21" t="s">
        <v>133</v>
      </c>
      <c r="AL69" s="22">
        <f t="shared" ref="AL69:AL100" si="110">IF(AK69=$AK$4,$AL$1,0)</f>
        <v>0</v>
      </c>
      <c r="AM69" s="29" t="s">
        <v>148</v>
      </c>
      <c r="AN69" s="30">
        <f t="shared" ref="AN69:AN100" si="111">IF(AM69=$AM$4,$AN$1,0)</f>
        <v>0</v>
      </c>
      <c r="AO69" s="21" t="s">
        <v>25</v>
      </c>
      <c r="AP69" s="22">
        <f t="shared" ref="AP69:AP100" si="112">IF(AO69=$AO$4,$AP$1,0)</f>
        <v>0</v>
      </c>
      <c r="AQ69" s="29" t="s">
        <v>157</v>
      </c>
      <c r="AR69" s="30">
        <f t="shared" ref="AR69:AR100" si="113">IF(AQ69=$AQ$4,$AR$1,0)</f>
        <v>0</v>
      </c>
      <c r="AS69" s="21" t="s">
        <v>65</v>
      </c>
      <c r="AT69" s="22">
        <f t="shared" ref="AT69:AT100" si="114">IF(AS69=$AS$4,$AT$1,0)</f>
        <v>0</v>
      </c>
      <c r="AU69" s="29" t="s">
        <v>78</v>
      </c>
      <c r="AV69" s="30">
        <f t="shared" ref="AV69:AV100" si="115">IF(AU69=$AU$4,$AV$1,0)</f>
        <v>0</v>
      </c>
      <c r="AW69" s="21" t="s">
        <v>160</v>
      </c>
      <c r="AX69" s="22">
        <f t="shared" ref="AX69:AX100" si="116">IF(AW69=$AW$4,$AX$1,0)</f>
        <v>0</v>
      </c>
      <c r="AY69" s="29" t="s">
        <v>46</v>
      </c>
      <c r="AZ69" s="30">
        <f t="shared" ref="AZ69:AZ100" si="117">IF(AY69=$AY$4,$AZ$1,0)</f>
        <v>0</v>
      </c>
      <c r="BA69" s="21" t="s">
        <v>249</v>
      </c>
      <c r="BB69" s="22">
        <f t="shared" ref="BB69:BB100" si="118">IF(BA69=$BA$4,$BB$1,0)</f>
        <v>0</v>
      </c>
      <c r="BC69" s="29" t="s">
        <v>76</v>
      </c>
      <c r="BD69" s="30">
        <f t="shared" ref="BD69:BD100" si="119">IF(BC69=$BC$4,$BD$1,0)</f>
        <v>0</v>
      </c>
      <c r="BE69" s="21" t="s">
        <v>47</v>
      </c>
      <c r="BF69" s="22">
        <f t="shared" ref="BF69:BF100" si="120">IF(BE69=$BE$4,$BF$1,0)</f>
        <v>0</v>
      </c>
      <c r="BG69" s="29" t="s">
        <v>158</v>
      </c>
      <c r="BH69" s="30">
        <f t="shared" ref="BH69:BH100" si="121">IF(BG69=$BG$4,$BH$1,0)</f>
        <v>0</v>
      </c>
      <c r="BI69" s="21" t="s">
        <v>21</v>
      </c>
      <c r="BJ69" s="22">
        <f t="shared" ref="BJ69:BJ100" si="122">IF(BI69=$BI$4,$BJ$1,0)</f>
        <v>0</v>
      </c>
      <c r="BK69" s="29" t="s">
        <v>22</v>
      </c>
      <c r="BL69" s="30">
        <f t="shared" ref="BL69:BL100" si="123">IF(BK69=$BK$4,$BL$1,0)</f>
        <v>0</v>
      </c>
      <c r="BM69" s="21" t="s">
        <v>48</v>
      </c>
      <c r="BN69" s="22">
        <f t="shared" ref="BN69:BN100" si="124">IF(BM69=$BM$4,$BN$1,0)</f>
        <v>0</v>
      </c>
      <c r="BO69" s="29" t="s">
        <v>30</v>
      </c>
      <c r="BP69" s="30">
        <f t="shared" ref="BP69:BP100" si="125">IF(BO69=$BO$4,$BP$1,0)</f>
        <v>0</v>
      </c>
      <c r="BQ69" s="21" t="s">
        <v>28</v>
      </c>
      <c r="BR69" s="22">
        <f t="shared" ref="BR69:BR100" si="126">IF(BQ69=$BQ$4,$BR$1,0)</f>
        <v>0</v>
      </c>
      <c r="BS69" s="29" t="s">
        <v>26</v>
      </c>
      <c r="BT69" s="30">
        <f t="shared" ref="BT69:BT100" si="127">IF(BS69=$BS$4,$BT$1,0)</f>
        <v>0</v>
      </c>
      <c r="BU69" s="21" t="s">
        <v>49</v>
      </c>
      <c r="BV69" s="22">
        <f t="shared" ref="BV69:BV100" si="128">IF(BU69=$BU$4,$BV$1,0)</f>
        <v>0</v>
      </c>
      <c r="BW69" s="29" t="s">
        <v>147</v>
      </c>
      <c r="BX69" s="30">
        <f t="shared" ref="BX69:BX100" si="129">IF(BW69=$BW$4,$BX$1,0)</f>
        <v>0</v>
      </c>
      <c r="BY69" s="21" t="s">
        <v>34</v>
      </c>
      <c r="BZ69" s="22">
        <f t="shared" ref="BZ69:BZ100" si="130">IF(BY69=$BY$4,$BZ$1,0)</f>
        <v>0</v>
      </c>
      <c r="CA69" s="29" t="s">
        <v>43</v>
      </c>
      <c r="CB69" s="30">
        <f t="shared" ref="CB69:CB100" si="131">IF(CA69=$CA$4,$CB$1,0)</f>
        <v>0</v>
      </c>
      <c r="CC69" s="21" t="s">
        <v>149</v>
      </c>
      <c r="CD69" s="22">
        <f t="shared" ref="CD69:CD100" si="132">IF(CC69=$CC$4,$CD$1,0)</f>
        <v>0</v>
      </c>
      <c r="CE69" s="29" t="s">
        <v>251</v>
      </c>
      <c r="CF69" s="30">
        <f t="shared" ref="CF69:CF100" si="133">IF(CE69=$CE$4,$CF$1,0)</f>
        <v>0</v>
      </c>
      <c r="CG69" s="21" t="s">
        <v>19</v>
      </c>
      <c r="CH69" s="22">
        <f t="shared" ref="CH69:CH100" si="134">IF(CG69=$BU$4,$BV$1,0)</f>
        <v>0</v>
      </c>
      <c r="CI69" s="29" t="s">
        <v>49</v>
      </c>
      <c r="CJ69" s="30">
        <f t="shared" ref="CJ69:CJ100" si="135">IF(CI69=$BW$4,$BX$1,0)</f>
        <v>0</v>
      </c>
      <c r="CK69" s="21" t="s">
        <v>26</v>
      </c>
      <c r="CL69" s="22">
        <f t="shared" ref="CL69:CL100" si="136">IF(CK69=$BY$4,$BZ$1,0)</f>
        <v>0</v>
      </c>
      <c r="CM69" s="25" t="s">
        <v>26</v>
      </c>
      <c r="CN69" s="26">
        <f t="shared" ref="CN69:CN100" si="137">IF(CM69=$CM$4,$CN$1,0)</f>
        <v>0</v>
      </c>
    </row>
    <row r="70" spans="1:92" x14ac:dyDescent="0.4">
      <c r="A70" s="62" t="s">
        <v>278</v>
      </c>
      <c r="B70" s="11">
        <f t="shared" si="92"/>
        <v>10</v>
      </c>
      <c r="C70" s="29" t="s">
        <v>162</v>
      </c>
      <c r="D70" s="30">
        <f t="shared" si="93"/>
        <v>10</v>
      </c>
      <c r="E70" s="21" t="s">
        <v>64</v>
      </c>
      <c r="F70" s="22">
        <f t="shared" si="94"/>
        <v>0</v>
      </c>
      <c r="G70" s="29" t="s">
        <v>45</v>
      </c>
      <c r="H70" s="30">
        <f t="shared" si="95"/>
        <v>0</v>
      </c>
      <c r="I70" s="21" t="s">
        <v>77</v>
      </c>
      <c r="J70" s="22">
        <f t="shared" si="96"/>
        <v>0</v>
      </c>
      <c r="K70" s="29" t="s">
        <v>248</v>
      </c>
      <c r="L70" s="30">
        <f t="shared" si="97"/>
        <v>0</v>
      </c>
      <c r="M70" s="21" t="s">
        <v>23</v>
      </c>
      <c r="N70" s="22">
        <f t="shared" si="98"/>
        <v>0</v>
      </c>
      <c r="O70" s="29" t="s">
        <v>31</v>
      </c>
      <c r="P70" s="30">
        <f t="shared" si="99"/>
        <v>0</v>
      </c>
      <c r="Q70" s="21" t="s">
        <v>69</v>
      </c>
      <c r="R70" s="22">
        <f t="shared" si="100"/>
        <v>0</v>
      </c>
      <c r="S70" s="29" t="s">
        <v>50</v>
      </c>
      <c r="T70" s="30">
        <f t="shared" si="101"/>
        <v>0</v>
      </c>
      <c r="U70" s="21" t="s">
        <v>33</v>
      </c>
      <c r="V70" s="22">
        <f t="shared" si="102"/>
        <v>0</v>
      </c>
      <c r="W70" s="29" t="s">
        <v>74</v>
      </c>
      <c r="X70" s="30">
        <f t="shared" si="103"/>
        <v>0</v>
      </c>
      <c r="Y70" s="21" t="s">
        <v>27</v>
      </c>
      <c r="Z70" s="22">
        <f t="shared" si="104"/>
        <v>0</v>
      </c>
      <c r="AA70" s="29" t="s">
        <v>72</v>
      </c>
      <c r="AB70" s="30">
        <f t="shared" si="105"/>
        <v>0</v>
      </c>
      <c r="AC70" s="21" t="s">
        <v>36</v>
      </c>
      <c r="AD70" s="22">
        <f t="shared" si="106"/>
        <v>0</v>
      </c>
      <c r="AE70" s="29" t="s">
        <v>63</v>
      </c>
      <c r="AF70" s="30">
        <f t="shared" si="107"/>
        <v>0</v>
      </c>
      <c r="AG70" s="21" t="s">
        <v>66</v>
      </c>
      <c r="AH70" s="22">
        <f t="shared" si="108"/>
        <v>0</v>
      </c>
      <c r="AI70" s="29" t="s">
        <v>32</v>
      </c>
      <c r="AJ70" s="30">
        <f t="shared" si="109"/>
        <v>0</v>
      </c>
      <c r="AK70" s="21" t="s">
        <v>133</v>
      </c>
      <c r="AL70" s="22">
        <f t="shared" si="110"/>
        <v>0</v>
      </c>
      <c r="AM70" s="29" t="s">
        <v>148</v>
      </c>
      <c r="AN70" s="30">
        <f t="shared" si="111"/>
        <v>0</v>
      </c>
      <c r="AO70" s="21" t="s">
        <v>25</v>
      </c>
      <c r="AP70" s="22">
        <f t="shared" si="112"/>
        <v>0</v>
      </c>
      <c r="AQ70" s="29" t="s">
        <v>157</v>
      </c>
      <c r="AR70" s="30">
        <f t="shared" si="113"/>
        <v>0</v>
      </c>
      <c r="AS70" s="21" t="s">
        <v>156</v>
      </c>
      <c r="AT70" s="22">
        <f t="shared" si="114"/>
        <v>0</v>
      </c>
      <c r="AU70" s="29" t="s">
        <v>78</v>
      </c>
      <c r="AV70" s="30">
        <f t="shared" si="115"/>
        <v>0</v>
      </c>
      <c r="AW70" s="21" t="s">
        <v>160</v>
      </c>
      <c r="AX70" s="22">
        <f t="shared" si="116"/>
        <v>0</v>
      </c>
      <c r="AY70" s="29" t="s">
        <v>46</v>
      </c>
      <c r="AZ70" s="30">
        <f t="shared" si="117"/>
        <v>0</v>
      </c>
      <c r="BA70" s="21" t="s">
        <v>0</v>
      </c>
      <c r="BB70" s="22">
        <f t="shared" si="118"/>
        <v>0</v>
      </c>
      <c r="BC70" s="29" t="s">
        <v>76</v>
      </c>
      <c r="BD70" s="30">
        <f t="shared" si="119"/>
        <v>0</v>
      </c>
      <c r="BE70" s="21" t="s">
        <v>250</v>
      </c>
      <c r="BF70" s="22">
        <f t="shared" si="120"/>
        <v>0</v>
      </c>
      <c r="BG70" s="29" t="s">
        <v>35</v>
      </c>
      <c r="BH70" s="30">
        <f t="shared" si="121"/>
        <v>0</v>
      </c>
      <c r="BI70" s="21" t="s">
        <v>21</v>
      </c>
      <c r="BJ70" s="22">
        <f t="shared" si="122"/>
        <v>0</v>
      </c>
      <c r="BK70" s="29" t="s">
        <v>150</v>
      </c>
      <c r="BL70" s="30">
        <f t="shared" si="123"/>
        <v>0</v>
      </c>
      <c r="BM70" s="21" t="s">
        <v>48</v>
      </c>
      <c r="BN70" s="22">
        <f t="shared" si="124"/>
        <v>0</v>
      </c>
      <c r="BO70" s="29" t="s">
        <v>29</v>
      </c>
      <c r="BP70" s="30">
        <f t="shared" si="125"/>
        <v>0</v>
      </c>
      <c r="BQ70" s="21" t="s">
        <v>28</v>
      </c>
      <c r="BR70" s="22">
        <f t="shared" si="126"/>
        <v>0</v>
      </c>
      <c r="BS70" s="29" t="s">
        <v>26</v>
      </c>
      <c r="BT70" s="30">
        <f t="shared" si="127"/>
        <v>0</v>
      </c>
      <c r="BU70" s="21" t="s">
        <v>49</v>
      </c>
      <c r="BV70" s="22">
        <f t="shared" si="128"/>
        <v>0</v>
      </c>
      <c r="BW70" s="29" t="s">
        <v>147</v>
      </c>
      <c r="BX70" s="30">
        <f t="shared" si="129"/>
        <v>0</v>
      </c>
      <c r="BY70" s="21" t="s">
        <v>34</v>
      </c>
      <c r="BZ70" s="22">
        <f t="shared" si="130"/>
        <v>0</v>
      </c>
      <c r="CA70" s="29" t="s">
        <v>67</v>
      </c>
      <c r="CB70" s="30">
        <f t="shared" si="131"/>
        <v>0</v>
      </c>
      <c r="CC70" s="21" t="s">
        <v>149</v>
      </c>
      <c r="CD70" s="22">
        <f t="shared" si="132"/>
        <v>0</v>
      </c>
      <c r="CE70" s="29" t="s">
        <v>251</v>
      </c>
      <c r="CF70" s="30">
        <f t="shared" si="133"/>
        <v>0</v>
      </c>
      <c r="CG70" s="21" t="s">
        <v>19</v>
      </c>
      <c r="CH70" s="22">
        <f t="shared" si="134"/>
        <v>0</v>
      </c>
      <c r="CI70" s="29" t="s">
        <v>147</v>
      </c>
      <c r="CJ70" s="30">
        <f t="shared" si="135"/>
        <v>0</v>
      </c>
      <c r="CK70" s="21" t="s">
        <v>26</v>
      </c>
      <c r="CL70" s="22">
        <f t="shared" si="136"/>
        <v>0</v>
      </c>
      <c r="CM70" s="25" t="s">
        <v>26</v>
      </c>
      <c r="CN70" s="26">
        <f t="shared" si="137"/>
        <v>0</v>
      </c>
    </row>
    <row r="71" spans="1:92" x14ac:dyDescent="0.4">
      <c r="A71" s="66" t="s">
        <v>295</v>
      </c>
      <c r="B71" s="11">
        <f t="shared" si="92"/>
        <v>0</v>
      </c>
      <c r="C71" s="29" t="s">
        <v>42</v>
      </c>
      <c r="D71" s="30">
        <f t="shared" si="93"/>
        <v>0</v>
      </c>
      <c r="E71" s="21" t="s">
        <v>73</v>
      </c>
      <c r="F71" s="22">
        <f t="shared" si="94"/>
        <v>0</v>
      </c>
      <c r="G71" s="29" t="s">
        <v>45</v>
      </c>
      <c r="H71" s="30">
        <f t="shared" si="95"/>
        <v>0</v>
      </c>
      <c r="I71" s="21" t="s">
        <v>77</v>
      </c>
      <c r="J71" s="22">
        <f t="shared" si="96"/>
        <v>0</v>
      </c>
      <c r="K71" s="29" t="s">
        <v>248</v>
      </c>
      <c r="L71" s="30">
        <f t="shared" si="97"/>
        <v>0</v>
      </c>
      <c r="M71" s="21" t="s">
        <v>132</v>
      </c>
      <c r="N71" s="22">
        <f t="shared" si="98"/>
        <v>0</v>
      </c>
      <c r="O71" s="29" t="s">
        <v>31</v>
      </c>
      <c r="P71" s="30">
        <f t="shared" si="99"/>
        <v>0</v>
      </c>
      <c r="Q71" s="21" t="s">
        <v>154</v>
      </c>
      <c r="R71" s="22">
        <f t="shared" si="100"/>
        <v>0</v>
      </c>
      <c r="S71" s="29" t="s">
        <v>50</v>
      </c>
      <c r="T71" s="30">
        <f t="shared" si="101"/>
        <v>0</v>
      </c>
      <c r="U71" s="21" t="s">
        <v>33</v>
      </c>
      <c r="V71" s="22">
        <f t="shared" si="102"/>
        <v>0</v>
      </c>
      <c r="W71" s="29" t="s">
        <v>161</v>
      </c>
      <c r="X71" s="30">
        <f t="shared" si="103"/>
        <v>0</v>
      </c>
      <c r="Y71" s="21" t="s">
        <v>27</v>
      </c>
      <c r="Z71" s="22">
        <f t="shared" si="104"/>
        <v>0</v>
      </c>
      <c r="AA71" s="29" t="s">
        <v>72</v>
      </c>
      <c r="AB71" s="30">
        <f t="shared" si="105"/>
        <v>0</v>
      </c>
      <c r="AC71" s="21" t="s">
        <v>68</v>
      </c>
      <c r="AD71" s="22">
        <f t="shared" si="106"/>
        <v>0</v>
      </c>
      <c r="AE71" s="29" t="s">
        <v>63</v>
      </c>
      <c r="AF71" s="30">
        <f t="shared" si="107"/>
        <v>0</v>
      </c>
      <c r="AG71" s="21" t="s">
        <v>66</v>
      </c>
      <c r="AH71" s="22">
        <f t="shared" si="108"/>
        <v>0</v>
      </c>
      <c r="AI71" s="29" t="s">
        <v>32</v>
      </c>
      <c r="AJ71" s="30">
        <f t="shared" si="109"/>
        <v>0</v>
      </c>
      <c r="AK71" s="21" t="s">
        <v>133</v>
      </c>
      <c r="AL71" s="22">
        <f t="shared" si="110"/>
        <v>0</v>
      </c>
      <c r="AM71" s="29" t="s">
        <v>148</v>
      </c>
      <c r="AN71" s="30">
        <f t="shared" si="111"/>
        <v>0</v>
      </c>
      <c r="AO71" s="21" t="s">
        <v>25</v>
      </c>
      <c r="AP71" s="22">
        <f t="shared" si="112"/>
        <v>0</v>
      </c>
      <c r="AQ71" s="29" t="s">
        <v>151</v>
      </c>
      <c r="AR71" s="30">
        <f t="shared" si="113"/>
        <v>0</v>
      </c>
      <c r="AS71" s="21" t="s">
        <v>156</v>
      </c>
      <c r="AT71" s="22">
        <f t="shared" si="114"/>
        <v>0</v>
      </c>
      <c r="AU71" s="29" t="s">
        <v>78</v>
      </c>
      <c r="AV71" s="30">
        <f t="shared" si="115"/>
        <v>0</v>
      </c>
      <c r="AW71" s="21" t="s">
        <v>261</v>
      </c>
      <c r="AX71" s="22">
        <f t="shared" si="116"/>
        <v>0</v>
      </c>
      <c r="AY71" s="29" t="s">
        <v>256</v>
      </c>
      <c r="AZ71" s="30">
        <f t="shared" si="117"/>
        <v>0</v>
      </c>
      <c r="BA71" s="21" t="s">
        <v>0</v>
      </c>
      <c r="BB71" s="22">
        <f t="shared" si="118"/>
        <v>0</v>
      </c>
      <c r="BC71" s="29" t="s">
        <v>76</v>
      </c>
      <c r="BD71" s="30">
        <f t="shared" si="119"/>
        <v>0</v>
      </c>
      <c r="BE71" s="21" t="s">
        <v>47</v>
      </c>
      <c r="BF71" s="22">
        <f t="shared" si="120"/>
        <v>0</v>
      </c>
      <c r="BG71" s="29" t="s">
        <v>158</v>
      </c>
      <c r="BH71" s="30">
        <f t="shared" si="121"/>
        <v>0</v>
      </c>
      <c r="BI71" s="21" t="s">
        <v>21</v>
      </c>
      <c r="BJ71" s="22">
        <f t="shared" si="122"/>
        <v>0</v>
      </c>
      <c r="BK71" s="29" t="s">
        <v>22</v>
      </c>
      <c r="BL71" s="30">
        <f t="shared" si="123"/>
        <v>0</v>
      </c>
      <c r="BM71" s="21" t="s">
        <v>159</v>
      </c>
      <c r="BN71" s="22">
        <f t="shared" si="124"/>
        <v>0</v>
      </c>
      <c r="BO71" s="29" t="s">
        <v>29</v>
      </c>
      <c r="BP71" s="30">
        <f t="shared" si="125"/>
        <v>0</v>
      </c>
      <c r="BQ71" s="21" t="s">
        <v>152</v>
      </c>
      <c r="BR71" s="22">
        <f t="shared" si="126"/>
        <v>0</v>
      </c>
      <c r="BS71" s="29" t="s">
        <v>26</v>
      </c>
      <c r="BT71" s="30">
        <f t="shared" si="127"/>
        <v>0</v>
      </c>
      <c r="BU71" s="21" t="s">
        <v>33</v>
      </c>
      <c r="BV71" s="22">
        <f t="shared" si="128"/>
        <v>0</v>
      </c>
      <c r="BW71" s="29" t="s">
        <v>147</v>
      </c>
      <c r="BX71" s="30">
        <f t="shared" si="129"/>
        <v>0</v>
      </c>
      <c r="BY71" s="21" t="s">
        <v>34</v>
      </c>
      <c r="BZ71" s="22">
        <f t="shared" si="130"/>
        <v>0</v>
      </c>
      <c r="CA71" s="29" t="s">
        <v>43</v>
      </c>
      <c r="CB71" s="30">
        <f t="shared" si="131"/>
        <v>0</v>
      </c>
      <c r="CC71" s="21" t="s">
        <v>262</v>
      </c>
      <c r="CD71" s="22">
        <f t="shared" si="132"/>
        <v>0</v>
      </c>
      <c r="CE71" s="29" t="s">
        <v>258</v>
      </c>
      <c r="CF71" s="30">
        <f t="shared" si="133"/>
        <v>0</v>
      </c>
      <c r="CG71" s="21" t="s">
        <v>19</v>
      </c>
      <c r="CH71" s="22">
        <f t="shared" si="134"/>
        <v>0</v>
      </c>
      <c r="CI71" s="29" t="s">
        <v>33</v>
      </c>
      <c r="CJ71" s="30">
        <f t="shared" si="135"/>
        <v>0</v>
      </c>
      <c r="CK71" s="21" t="s">
        <v>26</v>
      </c>
      <c r="CL71" s="22">
        <f t="shared" si="136"/>
        <v>0</v>
      </c>
      <c r="CM71" s="25" t="s">
        <v>26</v>
      </c>
      <c r="CN71" s="26">
        <f t="shared" si="137"/>
        <v>0</v>
      </c>
    </row>
    <row r="72" spans="1:92" x14ac:dyDescent="0.4">
      <c r="A72" s="66" t="s">
        <v>296</v>
      </c>
      <c r="B72" s="11">
        <f t="shared" si="92"/>
        <v>0</v>
      </c>
      <c r="C72" s="29" t="s">
        <v>42</v>
      </c>
      <c r="D72" s="30">
        <f t="shared" si="93"/>
        <v>0</v>
      </c>
      <c r="E72" s="21" t="s">
        <v>73</v>
      </c>
      <c r="F72" s="22">
        <f t="shared" si="94"/>
        <v>0</v>
      </c>
      <c r="G72" s="29" t="s">
        <v>45</v>
      </c>
      <c r="H72" s="30">
        <f t="shared" si="95"/>
        <v>0</v>
      </c>
      <c r="I72" s="21" t="s">
        <v>254</v>
      </c>
      <c r="J72" s="22">
        <f t="shared" si="96"/>
        <v>0</v>
      </c>
      <c r="K72" s="29" t="s">
        <v>255</v>
      </c>
      <c r="L72" s="30">
        <f t="shared" si="97"/>
        <v>0</v>
      </c>
      <c r="M72" s="21" t="s">
        <v>132</v>
      </c>
      <c r="N72" s="22">
        <f t="shared" si="98"/>
        <v>0</v>
      </c>
      <c r="O72" s="29" t="s">
        <v>24</v>
      </c>
      <c r="P72" s="30">
        <f t="shared" si="99"/>
        <v>0</v>
      </c>
      <c r="Q72" s="21" t="s">
        <v>154</v>
      </c>
      <c r="R72" s="22">
        <f t="shared" si="100"/>
        <v>0</v>
      </c>
      <c r="S72" s="29" t="s">
        <v>50</v>
      </c>
      <c r="T72" s="30">
        <f t="shared" si="101"/>
        <v>0</v>
      </c>
      <c r="U72" s="21" t="s">
        <v>33</v>
      </c>
      <c r="V72" s="22">
        <f t="shared" si="102"/>
        <v>0</v>
      </c>
      <c r="W72" s="29" t="s">
        <v>161</v>
      </c>
      <c r="X72" s="30">
        <f t="shared" si="103"/>
        <v>0</v>
      </c>
      <c r="Y72" s="21" t="s">
        <v>27</v>
      </c>
      <c r="Z72" s="22">
        <f t="shared" si="104"/>
        <v>0</v>
      </c>
      <c r="AA72" s="29" t="s">
        <v>72</v>
      </c>
      <c r="AB72" s="30">
        <f t="shared" si="105"/>
        <v>0</v>
      </c>
      <c r="AC72" s="21" t="s">
        <v>68</v>
      </c>
      <c r="AD72" s="22">
        <f t="shared" si="106"/>
        <v>0</v>
      </c>
      <c r="AE72" s="29" t="s">
        <v>63</v>
      </c>
      <c r="AF72" s="30">
        <f t="shared" si="107"/>
        <v>0</v>
      </c>
      <c r="AG72" s="21" t="s">
        <v>66</v>
      </c>
      <c r="AH72" s="22">
        <f t="shared" si="108"/>
        <v>0</v>
      </c>
      <c r="AI72" s="29" t="s">
        <v>164</v>
      </c>
      <c r="AJ72" s="30">
        <f t="shared" si="109"/>
        <v>0</v>
      </c>
      <c r="AK72" s="21" t="s">
        <v>133</v>
      </c>
      <c r="AL72" s="22">
        <f t="shared" si="110"/>
        <v>0</v>
      </c>
      <c r="AM72" s="29" t="s">
        <v>148</v>
      </c>
      <c r="AN72" s="30">
        <f t="shared" si="111"/>
        <v>0</v>
      </c>
      <c r="AO72" s="21" t="s">
        <v>75</v>
      </c>
      <c r="AP72" s="22">
        <f t="shared" si="112"/>
        <v>0</v>
      </c>
      <c r="AQ72" s="29" t="s">
        <v>157</v>
      </c>
      <c r="AR72" s="30">
        <f t="shared" si="113"/>
        <v>0</v>
      </c>
      <c r="AS72" s="21" t="s">
        <v>156</v>
      </c>
      <c r="AT72" s="22">
        <f t="shared" si="114"/>
        <v>0</v>
      </c>
      <c r="AU72" s="29" t="s">
        <v>78</v>
      </c>
      <c r="AV72" s="30">
        <f t="shared" si="115"/>
        <v>0</v>
      </c>
      <c r="AW72" s="21" t="s">
        <v>261</v>
      </c>
      <c r="AX72" s="22">
        <f t="shared" si="116"/>
        <v>0</v>
      </c>
      <c r="AY72" s="29" t="s">
        <v>256</v>
      </c>
      <c r="AZ72" s="30">
        <f t="shared" si="117"/>
        <v>0</v>
      </c>
      <c r="BA72" s="21" t="s">
        <v>0</v>
      </c>
      <c r="BB72" s="22">
        <f t="shared" si="118"/>
        <v>0</v>
      </c>
      <c r="BC72" s="29" t="s">
        <v>76</v>
      </c>
      <c r="BD72" s="30">
        <f t="shared" si="119"/>
        <v>0</v>
      </c>
      <c r="BE72" s="21" t="s">
        <v>47</v>
      </c>
      <c r="BF72" s="22">
        <f t="shared" si="120"/>
        <v>0</v>
      </c>
      <c r="BG72" s="29" t="s">
        <v>158</v>
      </c>
      <c r="BH72" s="30">
        <f t="shared" si="121"/>
        <v>0</v>
      </c>
      <c r="BI72" s="21" t="s">
        <v>21</v>
      </c>
      <c r="BJ72" s="22">
        <f t="shared" si="122"/>
        <v>0</v>
      </c>
      <c r="BK72" s="29" t="s">
        <v>22</v>
      </c>
      <c r="BL72" s="30">
        <f t="shared" si="123"/>
        <v>0</v>
      </c>
      <c r="BM72" s="21" t="s">
        <v>159</v>
      </c>
      <c r="BN72" s="22">
        <f t="shared" si="124"/>
        <v>0</v>
      </c>
      <c r="BO72" s="29" t="s">
        <v>29</v>
      </c>
      <c r="BP72" s="30">
        <f t="shared" si="125"/>
        <v>0</v>
      </c>
      <c r="BQ72" s="21" t="s">
        <v>28</v>
      </c>
      <c r="BR72" s="22">
        <f t="shared" si="126"/>
        <v>0</v>
      </c>
      <c r="BS72" s="29" t="s">
        <v>26</v>
      </c>
      <c r="BT72" s="30">
        <f t="shared" si="127"/>
        <v>0</v>
      </c>
      <c r="BU72" s="21" t="s">
        <v>33</v>
      </c>
      <c r="BV72" s="22">
        <f t="shared" si="128"/>
        <v>0</v>
      </c>
      <c r="BW72" s="29" t="s">
        <v>147</v>
      </c>
      <c r="BX72" s="30">
        <f t="shared" si="129"/>
        <v>0</v>
      </c>
      <c r="BY72" s="21" t="s">
        <v>34</v>
      </c>
      <c r="BZ72" s="22">
        <f t="shared" si="130"/>
        <v>0</v>
      </c>
      <c r="CA72" s="29" t="s">
        <v>67</v>
      </c>
      <c r="CB72" s="30">
        <f t="shared" si="131"/>
        <v>0</v>
      </c>
      <c r="CC72" s="21" t="s">
        <v>262</v>
      </c>
      <c r="CD72" s="22">
        <f t="shared" si="132"/>
        <v>0</v>
      </c>
      <c r="CE72" s="29" t="s">
        <v>258</v>
      </c>
      <c r="CF72" s="30">
        <f t="shared" si="133"/>
        <v>0</v>
      </c>
      <c r="CG72" s="21" t="s">
        <v>19</v>
      </c>
      <c r="CH72" s="22">
        <f t="shared" si="134"/>
        <v>0</v>
      </c>
      <c r="CI72" s="29" t="s">
        <v>147</v>
      </c>
      <c r="CJ72" s="30">
        <f t="shared" si="135"/>
        <v>0</v>
      </c>
      <c r="CK72" s="21" t="s">
        <v>34</v>
      </c>
      <c r="CL72" s="22">
        <f t="shared" si="136"/>
        <v>0</v>
      </c>
      <c r="CM72" s="25" t="s">
        <v>34</v>
      </c>
      <c r="CN72" s="26">
        <f t="shared" si="137"/>
        <v>0</v>
      </c>
    </row>
    <row r="73" spans="1:92" x14ac:dyDescent="0.4">
      <c r="A73" s="34" t="s">
        <v>55</v>
      </c>
      <c r="B73" s="11">
        <f t="shared" si="92"/>
        <v>0</v>
      </c>
      <c r="C73" s="29" t="s">
        <v>42</v>
      </c>
      <c r="D73" s="30">
        <f t="shared" si="93"/>
        <v>0</v>
      </c>
      <c r="E73" s="21" t="s">
        <v>73</v>
      </c>
      <c r="F73" s="22">
        <f t="shared" si="94"/>
        <v>0</v>
      </c>
      <c r="G73" s="29" t="s">
        <v>45</v>
      </c>
      <c r="H73" s="30">
        <f t="shared" si="95"/>
        <v>0</v>
      </c>
      <c r="I73" s="21" t="s">
        <v>254</v>
      </c>
      <c r="J73" s="22">
        <f t="shared" si="96"/>
        <v>0</v>
      </c>
      <c r="K73" s="29" t="s">
        <v>248</v>
      </c>
      <c r="L73" s="30">
        <f t="shared" si="97"/>
        <v>0</v>
      </c>
      <c r="M73" s="21" t="s">
        <v>132</v>
      </c>
      <c r="N73" s="22">
        <f t="shared" si="98"/>
        <v>0</v>
      </c>
      <c r="O73" s="29" t="s">
        <v>31</v>
      </c>
      <c r="P73" s="30">
        <f t="shared" si="99"/>
        <v>0</v>
      </c>
      <c r="Q73" s="21" t="s">
        <v>69</v>
      </c>
      <c r="R73" s="22">
        <f t="shared" si="100"/>
        <v>0</v>
      </c>
      <c r="S73" s="29" t="s">
        <v>50</v>
      </c>
      <c r="T73" s="30">
        <f t="shared" si="101"/>
        <v>0</v>
      </c>
      <c r="U73" s="21" t="s">
        <v>33</v>
      </c>
      <c r="V73" s="22">
        <f t="shared" si="102"/>
        <v>0</v>
      </c>
      <c r="W73" s="29" t="s">
        <v>74</v>
      </c>
      <c r="X73" s="30">
        <f t="shared" si="103"/>
        <v>0</v>
      </c>
      <c r="Y73" s="21" t="s">
        <v>44</v>
      </c>
      <c r="Z73" s="22">
        <f t="shared" si="104"/>
        <v>0</v>
      </c>
      <c r="AA73" s="29" t="s">
        <v>72</v>
      </c>
      <c r="AB73" s="30">
        <f t="shared" si="105"/>
        <v>0</v>
      </c>
      <c r="AC73" s="21" t="s">
        <v>36</v>
      </c>
      <c r="AD73" s="22">
        <f t="shared" si="106"/>
        <v>0</v>
      </c>
      <c r="AE73" s="29" t="s">
        <v>63</v>
      </c>
      <c r="AF73" s="30">
        <f t="shared" si="107"/>
        <v>0</v>
      </c>
      <c r="AG73" s="21" t="s">
        <v>265</v>
      </c>
      <c r="AH73" s="22">
        <f t="shared" si="108"/>
        <v>0</v>
      </c>
      <c r="AI73" s="29" t="s">
        <v>32</v>
      </c>
      <c r="AJ73" s="30">
        <f t="shared" si="109"/>
        <v>0</v>
      </c>
      <c r="AK73" s="21" t="s">
        <v>133</v>
      </c>
      <c r="AL73" s="22">
        <f t="shared" si="110"/>
        <v>0</v>
      </c>
      <c r="AM73" s="29" t="s">
        <v>148</v>
      </c>
      <c r="AN73" s="30">
        <f t="shared" si="111"/>
        <v>0</v>
      </c>
      <c r="AO73" s="21" t="s">
        <v>75</v>
      </c>
      <c r="AP73" s="22">
        <f t="shared" si="112"/>
        <v>0</v>
      </c>
      <c r="AQ73" s="29" t="s">
        <v>157</v>
      </c>
      <c r="AR73" s="30">
        <f t="shared" si="113"/>
        <v>0</v>
      </c>
      <c r="AS73" s="21" t="s">
        <v>156</v>
      </c>
      <c r="AT73" s="22">
        <f t="shared" si="114"/>
        <v>0</v>
      </c>
      <c r="AU73" s="29" t="s">
        <v>78</v>
      </c>
      <c r="AV73" s="30">
        <f t="shared" si="115"/>
        <v>0</v>
      </c>
      <c r="AW73" s="21" t="s">
        <v>160</v>
      </c>
      <c r="AX73" s="22">
        <f t="shared" si="116"/>
        <v>0</v>
      </c>
      <c r="AY73" s="29" t="s">
        <v>46</v>
      </c>
      <c r="AZ73" s="30">
        <f t="shared" si="117"/>
        <v>0</v>
      </c>
      <c r="BA73" s="21" t="s">
        <v>249</v>
      </c>
      <c r="BB73" s="22">
        <f t="shared" si="118"/>
        <v>0</v>
      </c>
      <c r="BC73" s="29" t="s">
        <v>76</v>
      </c>
      <c r="BD73" s="30">
        <f t="shared" si="119"/>
        <v>0</v>
      </c>
      <c r="BE73" s="21" t="s">
        <v>250</v>
      </c>
      <c r="BF73" s="22">
        <f t="shared" si="120"/>
        <v>0</v>
      </c>
      <c r="BG73" s="29" t="s">
        <v>35</v>
      </c>
      <c r="BH73" s="30">
        <f t="shared" si="121"/>
        <v>0</v>
      </c>
      <c r="BI73" s="21" t="s">
        <v>153</v>
      </c>
      <c r="BJ73" s="22">
        <f t="shared" si="122"/>
        <v>0</v>
      </c>
      <c r="BK73" s="29" t="s">
        <v>150</v>
      </c>
      <c r="BL73" s="30">
        <f t="shared" si="123"/>
        <v>0</v>
      </c>
      <c r="BM73" s="21" t="s">
        <v>48</v>
      </c>
      <c r="BN73" s="22">
        <f t="shared" si="124"/>
        <v>0</v>
      </c>
      <c r="BO73" s="29" t="s">
        <v>29</v>
      </c>
      <c r="BP73" s="30">
        <f t="shared" si="125"/>
        <v>0</v>
      </c>
      <c r="BQ73" s="21" t="s">
        <v>152</v>
      </c>
      <c r="BR73" s="22">
        <f t="shared" si="126"/>
        <v>0</v>
      </c>
      <c r="BS73" s="29" t="s">
        <v>26</v>
      </c>
      <c r="BT73" s="30">
        <f t="shared" si="127"/>
        <v>0</v>
      </c>
      <c r="BU73" s="21" t="s">
        <v>49</v>
      </c>
      <c r="BV73" s="22">
        <f t="shared" si="128"/>
        <v>0</v>
      </c>
      <c r="BW73" s="29" t="s">
        <v>147</v>
      </c>
      <c r="BX73" s="30">
        <f t="shared" si="129"/>
        <v>0</v>
      </c>
      <c r="BY73" s="21" t="s">
        <v>34</v>
      </c>
      <c r="BZ73" s="22">
        <f t="shared" si="130"/>
        <v>0</v>
      </c>
      <c r="CA73" s="29" t="s">
        <v>67</v>
      </c>
      <c r="CB73" s="30">
        <f t="shared" si="131"/>
        <v>0</v>
      </c>
      <c r="CC73" s="21" t="s">
        <v>149</v>
      </c>
      <c r="CD73" s="22">
        <f t="shared" si="132"/>
        <v>0</v>
      </c>
      <c r="CE73" s="29" t="s">
        <v>258</v>
      </c>
      <c r="CF73" s="30">
        <f t="shared" si="133"/>
        <v>0</v>
      </c>
      <c r="CG73" s="21" t="s">
        <v>165</v>
      </c>
      <c r="CH73" s="22">
        <f t="shared" si="134"/>
        <v>0</v>
      </c>
      <c r="CI73" s="29" t="s">
        <v>147</v>
      </c>
      <c r="CJ73" s="30">
        <f t="shared" si="135"/>
        <v>0</v>
      </c>
      <c r="CK73" s="21" t="s">
        <v>26</v>
      </c>
      <c r="CL73" s="22">
        <f t="shared" si="136"/>
        <v>0</v>
      </c>
      <c r="CM73" s="25" t="s">
        <v>26</v>
      </c>
      <c r="CN73" s="26">
        <f t="shared" si="137"/>
        <v>0</v>
      </c>
    </row>
    <row r="74" spans="1:92" x14ac:dyDescent="0.4">
      <c r="A74" s="60" t="s">
        <v>88</v>
      </c>
      <c r="B74" s="11">
        <f t="shared" si="92"/>
        <v>0</v>
      </c>
      <c r="C74" s="29" t="s">
        <v>42</v>
      </c>
      <c r="D74" s="30">
        <f t="shared" si="93"/>
        <v>0</v>
      </c>
      <c r="E74" s="21" t="s">
        <v>73</v>
      </c>
      <c r="F74" s="22">
        <f t="shared" si="94"/>
        <v>0</v>
      </c>
      <c r="G74" s="29" t="s">
        <v>253</v>
      </c>
      <c r="H74" s="30">
        <f t="shared" si="95"/>
        <v>0</v>
      </c>
      <c r="I74" s="21" t="s">
        <v>254</v>
      </c>
      <c r="J74" s="22">
        <f t="shared" si="96"/>
        <v>0</v>
      </c>
      <c r="K74" s="29" t="s">
        <v>248</v>
      </c>
      <c r="L74" s="30">
        <f t="shared" si="97"/>
        <v>0</v>
      </c>
      <c r="M74" s="21" t="s">
        <v>23</v>
      </c>
      <c r="N74" s="22">
        <f t="shared" si="98"/>
        <v>0</v>
      </c>
      <c r="O74" s="29" t="s">
        <v>31</v>
      </c>
      <c r="P74" s="30">
        <f t="shared" si="99"/>
        <v>0</v>
      </c>
      <c r="Q74" s="21" t="s">
        <v>154</v>
      </c>
      <c r="R74" s="22">
        <f t="shared" si="100"/>
        <v>0</v>
      </c>
      <c r="S74" s="29" t="s">
        <v>50</v>
      </c>
      <c r="T74" s="30">
        <f t="shared" si="101"/>
        <v>0</v>
      </c>
      <c r="U74" s="21" t="s">
        <v>33</v>
      </c>
      <c r="V74" s="22">
        <f t="shared" si="102"/>
        <v>0</v>
      </c>
      <c r="W74" s="29" t="s">
        <v>74</v>
      </c>
      <c r="X74" s="30">
        <f t="shared" si="103"/>
        <v>0</v>
      </c>
      <c r="Y74" s="21" t="s">
        <v>27</v>
      </c>
      <c r="Z74" s="22">
        <f t="shared" si="104"/>
        <v>0</v>
      </c>
      <c r="AA74" s="29" t="s">
        <v>72</v>
      </c>
      <c r="AB74" s="30">
        <f t="shared" si="105"/>
        <v>0</v>
      </c>
      <c r="AC74" s="21" t="s">
        <v>68</v>
      </c>
      <c r="AD74" s="22">
        <f t="shared" si="106"/>
        <v>0</v>
      </c>
      <c r="AE74" s="29" t="s">
        <v>163</v>
      </c>
      <c r="AF74" s="30">
        <f t="shared" si="107"/>
        <v>0</v>
      </c>
      <c r="AG74" s="21" t="s">
        <v>66</v>
      </c>
      <c r="AH74" s="22">
        <f t="shared" si="108"/>
        <v>0</v>
      </c>
      <c r="AI74" s="29" t="s">
        <v>164</v>
      </c>
      <c r="AJ74" s="30">
        <f t="shared" si="109"/>
        <v>0</v>
      </c>
      <c r="AK74" s="21" t="s">
        <v>133</v>
      </c>
      <c r="AL74" s="22">
        <f t="shared" si="110"/>
        <v>0</v>
      </c>
      <c r="AM74" s="29" t="s">
        <v>148</v>
      </c>
      <c r="AN74" s="30">
        <f t="shared" si="111"/>
        <v>0</v>
      </c>
      <c r="AO74" s="21" t="s">
        <v>25</v>
      </c>
      <c r="AP74" s="22">
        <f t="shared" si="112"/>
        <v>0</v>
      </c>
      <c r="AQ74" s="29" t="s">
        <v>157</v>
      </c>
      <c r="AR74" s="30">
        <f t="shared" si="113"/>
        <v>0</v>
      </c>
      <c r="AS74" s="21" t="s">
        <v>156</v>
      </c>
      <c r="AT74" s="22">
        <f t="shared" si="114"/>
        <v>0</v>
      </c>
      <c r="AU74" s="29" t="s">
        <v>71</v>
      </c>
      <c r="AV74" s="30">
        <f t="shared" si="115"/>
        <v>0</v>
      </c>
      <c r="AW74" s="21" t="s">
        <v>261</v>
      </c>
      <c r="AX74" s="22">
        <f t="shared" si="116"/>
        <v>0</v>
      </c>
      <c r="AY74" s="29" t="s">
        <v>46</v>
      </c>
      <c r="AZ74" s="30">
        <f t="shared" si="117"/>
        <v>0</v>
      </c>
      <c r="BA74" s="21" t="s">
        <v>249</v>
      </c>
      <c r="BB74" s="22">
        <f t="shared" si="118"/>
        <v>0</v>
      </c>
      <c r="BC74" s="29" t="s">
        <v>76</v>
      </c>
      <c r="BD74" s="30">
        <f t="shared" si="119"/>
        <v>0</v>
      </c>
      <c r="BE74" s="21" t="s">
        <v>250</v>
      </c>
      <c r="BF74" s="22">
        <f t="shared" si="120"/>
        <v>0</v>
      </c>
      <c r="BG74" s="29" t="s">
        <v>35</v>
      </c>
      <c r="BH74" s="30">
        <f t="shared" si="121"/>
        <v>0</v>
      </c>
      <c r="BI74" s="21" t="s">
        <v>21</v>
      </c>
      <c r="BJ74" s="22">
        <f t="shared" si="122"/>
        <v>0</v>
      </c>
      <c r="BK74" s="29" t="s">
        <v>150</v>
      </c>
      <c r="BL74" s="30">
        <f t="shared" si="123"/>
        <v>0</v>
      </c>
      <c r="BM74" s="21" t="s">
        <v>48</v>
      </c>
      <c r="BN74" s="22">
        <f t="shared" si="124"/>
        <v>0</v>
      </c>
      <c r="BO74" s="29" t="s">
        <v>29</v>
      </c>
      <c r="BP74" s="30">
        <f t="shared" si="125"/>
        <v>0</v>
      </c>
      <c r="BQ74" s="21" t="s">
        <v>28</v>
      </c>
      <c r="BR74" s="22">
        <f t="shared" si="126"/>
        <v>0</v>
      </c>
      <c r="BS74" s="29" t="s">
        <v>26</v>
      </c>
      <c r="BT74" s="30">
        <f t="shared" si="127"/>
        <v>0</v>
      </c>
      <c r="BU74" s="21" t="s">
        <v>49</v>
      </c>
      <c r="BV74" s="22">
        <f t="shared" si="128"/>
        <v>0</v>
      </c>
      <c r="BW74" s="29" t="s">
        <v>147</v>
      </c>
      <c r="BX74" s="30">
        <f t="shared" si="129"/>
        <v>0</v>
      </c>
      <c r="BY74" s="21" t="s">
        <v>34</v>
      </c>
      <c r="BZ74" s="22">
        <f t="shared" si="130"/>
        <v>0</v>
      </c>
      <c r="CA74" s="29" t="s">
        <v>67</v>
      </c>
      <c r="CB74" s="30">
        <f t="shared" si="131"/>
        <v>0</v>
      </c>
      <c r="CC74" s="21" t="s">
        <v>149</v>
      </c>
      <c r="CD74" s="22">
        <f t="shared" si="132"/>
        <v>0</v>
      </c>
      <c r="CE74" s="29" t="s">
        <v>258</v>
      </c>
      <c r="CF74" s="30">
        <f t="shared" si="133"/>
        <v>0</v>
      </c>
      <c r="CG74" s="21" t="s">
        <v>19</v>
      </c>
      <c r="CH74" s="22">
        <f t="shared" si="134"/>
        <v>0</v>
      </c>
      <c r="CI74" s="29" t="s">
        <v>147</v>
      </c>
      <c r="CJ74" s="30">
        <f t="shared" si="135"/>
        <v>0</v>
      </c>
      <c r="CK74" s="21" t="s">
        <v>26</v>
      </c>
      <c r="CL74" s="22">
        <f t="shared" si="136"/>
        <v>0</v>
      </c>
      <c r="CM74" s="25" t="s">
        <v>26</v>
      </c>
      <c r="CN74" s="26">
        <f t="shared" si="137"/>
        <v>0</v>
      </c>
    </row>
    <row r="75" spans="1:92" x14ac:dyDescent="0.4">
      <c r="A75" s="62" t="s">
        <v>271</v>
      </c>
      <c r="B75" s="11">
        <f t="shared" si="92"/>
        <v>0</v>
      </c>
      <c r="C75" s="29" t="s">
        <v>42</v>
      </c>
      <c r="D75" s="30">
        <f t="shared" si="93"/>
        <v>0</v>
      </c>
      <c r="E75" s="21" t="s">
        <v>73</v>
      </c>
      <c r="F75" s="22">
        <f t="shared" si="94"/>
        <v>0</v>
      </c>
      <c r="G75" s="29" t="s">
        <v>45</v>
      </c>
      <c r="H75" s="30">
        <f t="shared" si="95"/>
        <v>0</v>
      </c>
      <c r="I75" s="21" t="s">
        <v>254</v>
      </c>
      <c r="J75" s="22">
        <f t="shared" si="96"/>
        <v>0</v>
      </c>
      <c r="K75" s="29" t="s">
        <v>255</v>
      </c>
      <c r="L75" s="30">
        <f t="shared" si="97"/>
        <v>0</v>
      </c>
      <c r="M75" s="21" t="s">
        <v>132</v>
      </c>
      <c r="N75" s="22">
        <f t="shared" si="98"/>
        <v>0</v>
      </c>
      <c r="O75" s="29" t="s">
        <v>31</v>
      </c>
      <c r="P75" s="30">
        <f t="shared" si="99"/>
        <v>0</v>
      </c>
      <c r="Q75" s="21" t="s">
        <v>69</v>
      </c>
      <c r="R75" s="22">
        <f t="shared" si="100"/>
        <v>0</v>
      </c>
      <c r="S75" s="29" t="s">
        <v>50</v>
      </c>
      <c r="T75" s="30">
        <f t="shared" si="101"/>
        <v>0</v>
      </c>
      <c r="U75" s="21" t="s">
        <v>33</v>
      </c>
      <c r="V75" s="22">
        <f t="shared" si="102"/>
        <v>0</v>
      </c>
      <c r="W75" s="29" t="s">
        <v>161</v>
      </c>
      <c r="X75" s="30">
        <f t="shared" si="103"/>
        <v>0</v>
      </c>
      <c r="Y75" s="21" t="s">
        <v>27</v>
      </c>
      <c r="Z75" s="22">
        <f t="shared" si="104"/>
        <v>0</v>
      </c>
      <c r="AA75" s="29" t="s">
        <v>264</v>
      </c>
      <c r="AB75" s="30">
        <f t="shared" si="105"/>
        <v>0</v>
      </c>
      <c r="AC75" s="21" t="s">
        <v>68</v>
      </c>
      <c r="AD75" s="22">
        <f t="shared" si="106"/>
        <v>0</v>
      </c>
      <c r="AE75" s="29" t="s">
        <v>63</v>
      </c>
      <c r="AF75" s="30">
        <f t="shared" si="107"/>
        <v>0</v>
      </c>
      <c r="AG75" s="21" t="s">
        <v>66</v>
      </c>
      <c r="AH75" s="22">
        <f t="shared" si="108"/>
        <v>0</v>
      </c>
      <c r="AI75" s="29" t="s">
        <v>32</v>
      </c>
      <c r="AJ75" s="30">
        <f t="shared" si="109"/>
        <v>0</v>
      </c>
      <c r="AK75" s="21" t="s">
        <v>133</v>
      </c>
      <c r="AL75" s="22">
        <f t="shared" si="110"/>
        <v>0</v>
      </c>
      <c r="AM75" s="29" t="s">
        <v>148</v>
      </c>
      <c r="AN75" s="30">
        <f t="shared" si="111"/>
        <v>0</v>
      </c>
      <c r="AO75" s="21" t="s">
        <v>25</v>
      </c>
      <c r="AP75" s="22">
        <f t="shared" si="112"/>
        <v>0</v>
      </c>
      <c r="AQ75" s="29" t="s">
        <v>157</v>
      </c>
      <c r="AR75" s="30">
        <f t="shared" si="113"/>
        <v>0</v>
      </c>
      <c r="AS75" s="21" t="s">
        <v>156</v>
      </c>
      <c r="AT75" s="22">
        <f t="shared" si="114"/>
        <v>0</v>
      </c>
      <c r="AU75" s="29" t="s">
        <v>78</v>
      </c>
      <c r="AV75" s="30">
        <f t="shared" si="115"/>
        <v>0</v>
      </c>
      <c r="AW75" s="21" t="s">
        <v>261</v>
      </c>
      <c r="AX75" s="22">
        <f t="shared" si="116"/>
        <v>0</v>
      </c>
      <c r="AY75" s="29" t="s">
        <v>256</v>
      </c>
      <c r="AZ75" s="30">
        <f t="shared" si="117"/>
        <v>0</v>
      </c>
      <c r="BA75" s="21" t="s">
        <v>0</v>
      </c>
      <c r="BB75" s="22">
        <f t="shared" si="118"/>
        <v>0</v>
      </c>
      <c r="BC75" s="29" t="s">
        <v>76</v>
      </c>
      <c r="BD75" s="30">
        <f t="shared" si="119"/>
        <v>0</v>
      </c>
      <c r="BE75" s="21" t="s">
        <v>250</v>
      </c>
      <c r="BF75" s="22">
        <f t="shared" si="120"/>
        <v>0</v>
      </c>
      <c r="BG75" s="29" t="s">
        <v>35</v>
      </c>
      <c r="BH75" s="30">
        <f t="shared" si="121"/>
        <v>0</v>
      </c>
      <c r="BI75" s="21" t="s">
        <v>21</v>
      </c>
      <c r="BJ75" s="22">
        <f t="shared" si="122"/>
        <v>0</v>
      </c>
      <c r="BK75" s="29" t="s">
        <v>150</v>
      </c>
      <c r="BL75" s="30">
        <f t="shared" si="123"/>
        <v>0</v>
      </c>
      <c r="BM75" s="21" t="s">
        <v>48</v>
      </c>
      <c r="BN75" s="22">
        <f t="shared" si="124"/>
        <v>0</v>
      </c>
      <c r="BO75" s="29" t="s">
        <v>29</v>
      </c>
      <c r="BP75" s="30">
        <f t="shared" si="125"/>
        <v>0</v>
      </c>
      <c r="BQ75" s="21" t="s">
        <v>152</v>
      </c>
      <c r="BR75" s="22">
        <f t="shared" si="126"/>
        <v>0</v>
      </c>
      <c r="BS75" s="29" t="s">
        <v>26</v>
      </c>
      <c r="BT75" s="30">
        <f t="shared" si="127"/>
        <v>0</v>
      </c>
      <c r="BU75" s="21" t="s">
        <v>33</v>
      </c>
      <c r="BV75" s="22">
        <f t="shared" si="128"/>
        <v>0</v>
      </c>
      <c r="BW75" s="29" t="s">
        <v>147</v>
      </c>
      <c r="BX75" s="30">
        <f t="shared" si="129"/>
        <v>0</v>
      </c>
      <c r="BY75" s="21" t="s">
        <v>34</v>
      </c>
      <c r="BZ75" s="22">
        <f t="shared" si="130"/>
        <v>0</v>
      </c>
      <c r="CA75" s="29" t="s">
        <v>67</v>
      </c>
      <c r="CB75" s="30">
        <f t="shared" si="131"/>
        <v>0</v>
      </c>
      <c r="CC75" s="21" t="s">
        <v>149</v>
      </c>
      <c r="CD75" s="22">
        <f t="shared" si="132"/>
        <v>0</v>
      </c>
      <c r="CE75" s="29" t="s">
        <v>251</v>
      </c>
      <c r="CF75" s="30">
        <f t="shared" si="133"/>
        <v>0</v>
      </c>
      <c r="CG75" s="21" t="s">
        <v>165</v>
      </c>
      <c r="CH75" s="22">
        <f t="shared" si="134"/>
        <v>0</v>
      </c>
      <c r="CI75" s="29" t="s">
        <v>33</v>
      </c>
      <c r="CJ75" s="30">
        <f t="shared" si="135"/>
        <v>0</v>
      </c>
      <c r="CK75" s="21" t="s">
        <v>34</v>
      </c>
      <c r="CL75" s="22">
        <f t="shared" si="136"/>
        <v>0</v>
      </c>
      <c r="CM75" s="25" t="s">
        <v>34</v>
      </c>
      <c r="CN75" s="26">
        <f t="shared" si="137"/>
        <v>0</v>
      </c>
    </row>
    <row r="76" spans="1:92" x14ac:dyDescent="0.4">
      <c r="A76" s="66" t="s">
        <v>112</v>
      </c>
      <c r="B76" s="11">
        <f t="shared" si="92"/>
        <v>0</v>
      </c>
      <c r="C76" s="29" t="s">
        <v>42</v>
      </c>
      <c r="D76" s="30">
        <f t="shared" si="93"/>
        <v>0</v>
      </c>
      <c r="E76" s="21" t="s">
        <v>64</v>
      </c>
      <c r="F76" s="22">
        <f t="shared" si="94"/>
        <v>0</v>
      </c>
      <c r="G76" s="29" t="s">
        <v>45</v>
      </c>
      <c r="H76" s="30">
        <f t="shared" si="95"/>
        <v>0</v>
      </c>
      <c r="I76" s="21" t="s">
        <v>254</v>
      </c>
      <c r="J76" s="22">
        <f t="shared" si="96"/>
        <v>0</v>
      </c>
      <c r="K76" s="29" t="s">
        <v>248</v>
      </c>
      <c r="L76" s="30">
        <f t="shared" si="97"/>
        <v>0</v>
      </c>
      <c r="M76" s="21" t="s">
        <v>132</v>
      </c>
      <c r="N76" s="22">
        <f t="shared" si="98"/>
        <v>0</v>
      </c>
      <c r="O76" s="29" t="s">
        <v>31</v>
      </c>
      <c r="P76" s="30">
        <f t="shared" si="99"/>
        <v>0</v>
      </c>
      <c r="Q76" s="21" t="s">
        <v>69</v>
      </c>
      <c r="R76" s="22">
        <f t="shared" si="100"/>
        <v>0</v>
      </c>
      <c r="S76" s="29" t="s">
        <v>50</v>
      </c>
      <c r="T76" s="30">
        <f t="shared" si="101"/>
        <v>0</v>
      </c>
      <c r="U76" s="21" t="s">
        <v>33</v>
      </c>
      <c r="V76" s="22">
        <f t="shared" si="102"/>
        <v>0</v>
      </c>
      <c r="W76" s="29" t="s">
        <v>74</v>
      </c>
      <c r="X76" s="30">
        <f t="shared" si="103"/>
        <v>0</v>
      </c>
      <c r="Y76" s="21" t="s">
        <v>27</v>
      </c>
      <c r="Z76" s="22">
        <f t="shared" si="104"/>
        <v>0</v>
      </c>
      <c r="AA76" s="29" t="s">
        <v>72</v>
      </c>
      <c r="AB76" s="30">
        <f t="shared" si="105"/>
        <v>0</v>
      </c>
      <c r="AC76" s="21" t="s">
        <v>36</v>
      </c>
      <c r="AD76" s="22">
        <f t="shared" si="106"/>
        <v>0</v>
      </c>
      <c r="AE76" s="29" t="s">
        <v>63</v>
      </c>
      <c r="AF76" s="30">
        <f t="shared" si="107"/>
        <v>0</v>
      </c>
      <c r="AG76" s="21" t="s">
        <v>265</v>
      </c>
      <c r="AH76" s="22">
        <f t="shared" si="108"/>
        <v>0</v>
      </c>
      <c r="AI76" s="29" t="s">
        <v>32</v>
      </c>
      <c r="AJ76" s="30">
        <f t="shared" si="109"/>
        <v>0</v>
      </c>
      <c r="AK76" s="21" t="s">
        <v>133</v>
      </c>
      <c r="AL76" s="22">
        <f t="shared" si="110"/>
        <v>0</v>
      </c>
      <c r="AM76" s="29" t="s">
        <v>155</v>
      </c>
      <c r="AN76" s="30">
        <f t="shared" si="111"/>
        <v>0</v>
      </c>
      <c r="AO76" s="21" t="s">
        <v>25</v>
      </c>
      <c r="AP76" s="22">
        <f t="shared" si="112"/>
        <v>0</v>
      </c>
      <c r="AQ76" s="29" t="s">
        <v>157</v>
      </c>
      <c r="AR76" s="30">
        <f t="shared" si="113"/>
        <v>0</v>
      </c>
      <c r="AS76" s="21" t="s">
        <v>156</v>
      </c>
      <c r="AT76" s="22">
        <f t="shared" si="114"/>
        <v>0</v>
      </c>
      <c r="AU76" s="29" t="s">
        <v>78</v>
      </c>
      <c r="AV76" s="30">
        <f t="shared" si="115"/>
        <v>0</v>
      </c>
      <c r="AW76" s="21" t="s">
        <v>261</v>
      </c>
      <c r="AX76" s="22">
        <f t="shared" si="116"/>
        <v>0</v>
      </c>
      <c r="AY76" s="29" t="s">
        <v>46</v>
      </c>
      <c r="AZ76" s="30">
        <f t="shared" si="117"/>
        <v>0</v>
      </c>
      <c r="BA76" s="21" t="s">
        <v>0</v>
      </c>
      <c r="BB76" s="22">
        <f t="shared" si="118"/>
        <v>0</v>
      </c>
      <c r="BC76" s="29" t="s">
        <v>76</v>
      </c>
      <c r="BD76" s="30">
        <f t="shared" si="119"/>
        <v>0</v>
      </c>
      <c r="BE76" s="21" t="s">
        <v>250</v>
      </c>
      <c r="BF76" s="22">
        <f t="shared" si="120"/>
        <v>0</v>
      </c>
      <c r="BG76" s="29" t="s">
        <v>158</v>
      </c>
      <c r="BH76" s="30">
        <f t="shared" si="121"/>
        <v>0</v>
      </c>
      <c r="BI76" s="21" t="s">
        <v>21</v>
      </c>
      <c r="BJ76" s="22">
        <f t="shared" si="122"/>
        <v>0</v>
      </c>
      <c r="BK76" s="29" t="s">
        <v>150</v>
      </c>
      <c r="BL76" s="30">
        <f t="shared" si="123"/>
        <v>0</v>
      </c>
      <c r="BM76" s="21" t="s">
        <v>48</v>
      </c>
      <c r="BN76" s="22">
        <f t="shared" si="124"/>
        <v>0</v>
      </c>
      <c r="BO76" s="29" t="s">
        <v>29</v>
      </c>
      <c r="BP76" s="30">
        <f t="shared" si="125"/>
        <v>0</v>
      </c>
      <c r="BQ76" s="21" t="s">
        <v>28</v>
      </c>
      <c r="BR76" s="22">
        <f t="shared" si="126"/>
        <v>0</v>
      </c>
      <c r="BS76" s="29" t="s">
        <v>26</v>
      </c>
      <c r="BT76" s="30">
        <f t="shared" si="127"/>
        <v>0</v>
      </c>
      <c r="BU76" s="21" t="s">
        <v>33</v>
      </c>
      <c r="BV76" s="22">
        <f t="shared" si="128"/>
        <v>0</v>
      </c>
      <c r="BW76" s="29" t="s">
        <v>147</v>
      </c>
      <c r="BX76" s="30">
        <f t="shared" si="129"/>
        <v>0</v>
      </c>
      <c r="BY76" s="21" t="s">
        <v>34</v>
      </c>
      <c r="BZ76" s="22">
        <f t="shared" si="130"/>
        <v>0</v>
      </c>
      <c r="CA76" s="29" t="s">
        <v>43</v>
      </c>
      <c r="CB76" s="30">
        <f t="shared" si="131"/>
        <v>0</v>
      </c>
      <c r="CC76" s="21" t="s">
        <v>149</v>
      </c>
      <c r="CD76" s="22">
        <f t="shared" si="132"/>
        <v>0</v>
      </c>
      <c r="CE76" s="29" t="s">
        <v>258</v>
      </c>
      <c r="CF76" s="30">
        <f t="shared" si="133"/>
        <v>0</v>
      </c>
      <c r="CG76" s="21" t="s">
        <v>165</v>
      </c>
      <c r="CH76" s="22">
        <f t="shared" si="134"/>
        <v>0</v>
      </c>
      <c r="CI76" s="29" t="s">
        <v>147</v>
      </c>
      <c r="CJ76" s="30">
        <f t="shared" si="135"/>
        <v>0</v>
      </c>
      <c r="CK76" s="21" t="s">
        <v>26</v>
      </c>
      <c r="CL76" s="22">
        <f t="shared" si="136"/>
        <v>0</v>
      </c>
      <c r="CM76" s="25" t="s">
        <v>26</v>
      </c>
      <c r="CN76" s="26">
        <f t="shared" si="137"/>
        <v>0</v>
      </c>
    </row>
    <row r="77" spans="1:92" x14ac:dyDescent="0.4">
      <c r="A77" s="62" t="s">
        <v>276</v>
      </c>
      <c r="B77" s="11">
        <f t="shared" si="92"/>
        <v>0</v>
      </c>
      <c r="C77" s="29" t="s">
        <v>42</v>
      </c>
      <c r="D77" s="30">
        <f t="shared" si="93"/>
        <v>0</v>
      </c>
      <c r="E77" s="21" t="s">
        <v>73</v>
      </c>
      <c r="F77" s="22">
        <f t="shared" si="94"/>
        <v>0</v>
      </c>
      <c r="G77" s="29" t="s">
        <v>253</v>
      </c>
      <c r="H77" s="30">
        <f t="shared" si="95"/>
        <v>0</v>
      </c>
      <c r="I77" s="21" t="s">
        <v>77</v>
      </c>
      <c r="J77" s="22">
        <f t="shared" si="96"/>
        <v>0</v>
      </c>
      <c r="K77" s="29" t="s">
        <v>248</v>
      </c>
      <c r="L77" s="30">
        <f t="shared" si="97"/>
        <v>0</v>
      </c>
      <c r="M77" s="21" t="s">
        <v>23</v>
      </c>
      <c r="N77" s="22">
        <f t="shared" si="98"/>
        <v>0</v>
      </c>
      <c r="O77" s="29" t="s">
        <v>24</v>
      </c>
      <c r="P77" s="30">
        <f t="shared" si="99"/>
        <v>0</v>
      </c>
      <c r="Q77" s="21" t="s">
        <v>69</v>
      </c>
      <c r="R77" s="22">
        <f t="shared" si="100"/>
        <v>0</v>
      </c>
      <c r="S77" s="29" t="s">
        <v>50</v>
      </c>
      <c r="T77" s="30">
        <f t="shared" si="101"/>
        <v>0</v>
      </c>
      <c r="U77" s="21" t="s">
        <v>33</v>
      </c>
      <c r="V77" s="22">
        <f t="shared" si="102"/>
        <v>0</v>
      </c>
      <c r="W77" s="29" t="s">
        <v>161</v>
      </c>
      <c r="X77" s="30">
        <f t="shared" si="103"/>
        <v>0</v>
      </c>
      <c r="Y77" s="21" t="s">
        <v>27</v>
      </c>
      <c r="Z77" s="22">
        <f t="shared" si="104"/>
        <v>0</v>
      </c>
      <c r="AA77" s="29" t="s">
        <v>264</v>
      </c>
      <c r="AB77" s="30">
        <f t="shared" si="105"/>
        <v>0</v>
      </c>
      <c r="AC77" s="21" t="s">
        <v>68</v>
      </c>
      <c r="AD77" s="22">
        <f t="shared" si="106"/>
        <v>0</v>
      </c>
      <c r="AE77" s="29" t="s">
        <v>63</v>
      </c>
      <c r="AF77" s="30">
        <f t="shared" si="107"/>
        <v>0</v>
      </c>
      <c r="AG77" s="21" t="s">
        <v>66</v>
      </c>
      <c r="AH77" s="22">
        <f t="shared" si="108"/>
        <v>0</v>
      </c>
      <c r="AI77" s="29" t="s">
        <v>32</v>
      </c>
      <c r="AJ77" s="30">
        <f t="shared" si="109"/>
        <v>0</v>
      </c>
      <c r="AK77" s="21" t="s">
        <v>260</v>
      </c>
      <c r="AL77" s="22">
        <f t="shared" si="110"/>
        <v>0</v>
      </c>
      <c r="AM77" s="29" t="s">
        <v>148</v>
      </c>
      <c r="AN77" s="30">
        <f t="shared" si="111"/>
        <v>0</v>
      </c>
      <c r="AO77" s="21" t="s">
        <v>75</v>
      </c>
      <c r="AP77" s="22">
        <f t="shared" si="112"/>
        <v>0</v>
      </c>
      <c r="AQ77" s="29" t="s">
        <v>157</v>
      </c>
      <c r="AR77" s="30">
        <f t="shared" si="113"/>
        <v>0</v>
      </c>
      <c r="AS77" s="21" t="s">
        <v>65</v>
      </c>
      <c r="AT77" s="22">
        <f t="shared" si="114"/>
        <v>0</v>
      </c>
      <c r="AU77" s="29" t="s">
        <v>71</v>
      </c>
      <c r="AV77" s="30">
        <f t="shared" si="115"/>
        <v>0</v>
      </c>
      <c r="AW77" s="21" t="s">
        <v>160</v>
      </c>
      <c r="AX77" s="22">
        <f t="shared" si="116"/>
        <v>0</v>
      </c>
      <c r="AY77" s="29" t="s">
        <v>46</v>
      </c>
      <c r="AZ77" s="30">
        <f t="shared" si="117"/>
        <v>0</v>
      </c>
      <c r="BA77" s="21" t="s">
        <v>0</v>
      </c>
      <c r="BB77" s="22">
        <f t="shared" si="118"/>
        <v>0</v>
      </c>
      <c r="BC77" s="29" t="s">
        <v>257</v>
      </c>
      <c r="BD77" s="30">
        <f t="shared" si="119"/>
        <v>0</v>
      </c>
      <c r="BE77" s="21" t="s">
        <v>47</v>
      </c>
      <c r="BF77" s="22">
        <f t="shared" si="120"/>
        <v>0</v>
      </c>
      <c r="BG77" s="29" t="s">
        <v>35</v>
      </c>
      <c r="BH77" s="30">
        <f t="shared" si="121"/>
        <v>0</v>
      </c>
      <c r="BI77" s="21" t="s">
        <v>21</v>
      </c>
      <c r="BJ77" s="22">
        <f t="shared" si="122"/>
        <v>0</v>
      </c>
      <c r="BK77" s="29" t="s">
        <v>150</v>
      </c>
      <c r="BL77" s="30">
        <f t="shared" si="123"/>
        <v>0</v>
      </c>
      <c r="BM77" s="21" t="s">
        <v>159</v>
      </c>
      <c r="BN77" s="22">
        <f t="shared" si="124"/>
        <v>0</v>
      </c>
      <c r="BO77" s="29" t="s">
        <v>29</v>
      </c>
      <c r="BP77" s="30">
        <f t="shared" si="125"/>
        <v>0</v>
      </c>
      <c r="BQ77" s="21" t="s">
        <v>152</v>
      </c>
      <c r="BR77" s="22">
        <f t="shared" si="126"/>
        <v>0</v>
      </c>
      <c r="BS77" s="29" t="s">
        <v>26</v>
      </c>
      <c r="BT77" s="30">
        <f t="shared" si="127"/>
        <v>0</v>
      </c>
      <c r="BU77" s="21" t="s">
        <v>33</v>
      </c>
      <c r="BV77" s="22">
        <f t="shared" si="128"/>
        <v>0</v>
      </c>
      <c r="BW77" s="29" t="s">
        <v>24</v>
      </c>
      <c r="BX77" s="30">
        <f t="shared" si="129"/>
        <v>0</v>
      </c>
      <c r="BY77" s="21" t="s">
        <v>34</v>
      </c>
      <c r="BZ77" s="22">
        <f t="shared" si="130"/>
        <v>0</v>
      </c>
      <c r="CA77" s="29" t="s">
        <v>43</v>
      </c>
      <c r="CB77" s="30">
        <f t="shared" si="131"/>
        <v>0</v>
      </c>
      <c r="CC77" s="21" t="s">
        <v>262</v>
      </c>
      <c r="CD77" s="22">
        <f t="shared" si="132"/>
        <v>0</v>
      </c>
      <c r="CE77" s="29" t="s">
        <v>251</v>
      </c>
      <c r="CF77" s="30">
        <f t="shared" si="133"/>
        <v>0</v>
      </c>
      <c r="CG77" s="21" t="s">
        <v>19</v>
      </c>
      <c r="CH77" s="22">
        <f t="shared" si="134"/>
        <v>0</v>
      </c>
      <c r="CI77" s="29" t="s">
        <v>24</v>
      </c>
      <c r="CJ77" s="30">
        <f t="shared" si="135"/>
        <v>0</v>
      </c>
      <c r="CK77" s="21" t="s">
        <v>26</v>
      </c>
      <c r="CL77" s="22">
        <f t="shared" si="136"/>
        <v>0</v>
      </c>
      <c r="CM77" s="25" t="s">
        <v>26</v>
      </c>
      <c r="CN77" s="26">
        <f t="shared" si="137"/>
        <v>0</v>
      </c>
    </row>
    <row r="78" spans="1:92" x14ac:dyDescent="0.4">
      <c r="A78" s="63" t="s">
        <v>122</v>
      </c>
      <c r="B78" s="11">
        <f t="shared" si="92"/>
        <v>0</v>
      </c>
      <c r="C78" s="29" t="s">
        <v>42</v>
      </c>
      <c r="D78" s="30">
        <f t="shared" si="93"/>
        <v>0</v>
      </c>
      <c r="E78" s="21" t="s">
        <v>73</v>
      </c>
      <c r="F78" s="22">
        <f t="shared" si="94"/>
        <v>0</v>
      </c>
      <c r="G78" s="29" t="s">
        <v>45</v>
      </c>
      <c r="H78" s="30">
        <f t="shared" si="95"/>
        <v>0</v>
      </c>
      <c r="I78" s="21" t="s">
        <v>254</v>
      </c>
      <c r="J78" s="22">
        <f t="shared" si="96"/>
        <v>0</v>
      </c>
      <c r="K78" s="29" t="s">
        <v>248</v>
      </c>
      <c r="L78" s="30">
        <f t="shared" si="97"/>
        <v>0</v>
      </c>
      <c r="M78" s="21" t="s">
        <v>132</v>
      </c>
      <c r="N78" s="22">
        <f t="shared" si="98"/>
        <v>0</v>
      </c>
      <c r="O78" s="29" t="s">
        <v>24</v>
      </c>
      <c r="P78" s="30">
        <f t="shared" si="99"/>
        <v>0</v>
      </c>
      <c r="Q78" s="21" t="s">
        <v>69</v>
      </c>
      <c r="R78" s="22">
        <f t="shared" si="100"/>
        <v>0</v>
      </c>
      <c r="S78" s="29" t="s">
        <v>50</v>
      </c>
      <c r="T78" s="30">
        <f t="shared" si="101"/>
        <v>0</v>
      </c>
      <c r="U78" s="21" t="s">
        <v>33</v>
      </c>
      <c r="V78" s="22">
        <f t="shared" si="102"/>
        <v>0</v>
      </c>
      <c r="W78" s="29" t="s">
        <v>74</v>
      </c>
      <c r="X78" s="30">
        <f t="shared" si="103"/>
        <v>0</v>
      </c>
      <c r="Y78" s="21" t="s">
        <v>27</v>
      </c>
      <c r="Z78" s="22">
        <f t="shared" si="104"/>
        <v>0</v>
      </c>
      <c r="AA78" s="29" t="s">
        <v>72</v>
      </c>
      <c r="AB78" s="30">
        <f t="shared" si="105"/>
        <v>0</v>
      </c>
      <c r="AC78" s="21" t="s">
        <v>68</v>
      </c>
      <c r="AD78" s="22">
        <f t="shared" si="106"/>
        <v>0</v>
      </c>
      <c r="AE78" s="29" t="s">
        <v>63</v>
      </c>
      <c r="AF78" s="30">
        <f t="shared" si="107"/>
        <v>0</v>
      </c>
      <c r="AG78" s="21" t="s">
        <v>66</v>
      </c>
      <c r="AH78" s="22">
        <f t="shared" si="108"/>
        <v>0</v>
      </c>
      <c r="AI78" s="29" t="s">
        <v>164</v>
      </c>
      <c r="AJ78" s="30">
        <f t="shared" si="109"/>
        <v>0</v>
      </c>
      <c r="AK78" s="21" t="s">
        <v>260</v>
      </c>
      <c r="AL78" s="22">
        <f t="shared" si="110"/>
        <v>0</v>
      </c>
      <c r="AM78" s="29" t="s">
        <v>148</v>
      </c>
      <c r="AN78" s="30">
        <f t="shared" si="111"/>
        <v>0</v>
      </c>
      <c r="AO78" s="21" t="s">
        <v>25</v>
      </c>
      <c r="AP78" s="22">
        <f t="shared" si="112"/>
        <v>0</v>
      </c>
      <c r="AQ78" s="29" t="s">
        <v>151</v>
      </c>
      <c r="AR78" s="30">
        <f t="shared" si="113"/>
        <v>0</v>
      </c>
      <c r="AS78" s="21" t="s">
        <v>65</v>
      </c>
      <c r="AT78" s="22">
        <f t="shared" si="114"/>
        <v>0</v>
      </c>
      <c r="AU78" s="29" t="s">
        <v>78</v>
      </c>
      <c r="AV78" s="30">
        <f t="shared" si="115"/>
        <v>0</v>
      </c>
      <c r="AW78" s="21" t="s">
        <v>160</v>
      </c>
      <c r="AX78" s="22">
        <f t="shared" si="116"/>
        <v>0</v>
      </c>
      <c r="AY78" s="29" t="s">
        <v>46</v>
      </c>
      <c r="AZ78" s="30">
        <f t="shared" si="117"/>
        <v>0</v>
      </c>
      <c r="BA78" s="21" t="s">
        <v>249</v>
      </c>
      <c r="BB78" s="22">
        <f t="shared" si="118"/>
        <v>0</v>
      </c>
      <c r="BC78" s="29" t="s">
        <v>76</v>
      </c>
      <c r="BD78" s="30">
        <f t="shared" si="119"/>
        <v>0</v>
      </c>
      <c r="BE78" s="21" t="s">
        <v>250</v>
      </c>
      <c r="BF78" s="22">
        <f t="shared" si="120"/>
        <v>0</v>
      </c>
      <c r="BG78" s="29" t="s">
        <v>35</v>
      </c>
      <c r="BH78" s="30">
        <f t="shared" si="121"/>
        <v>0</v>
      </c>
      <c r="BI78" s="21" t="s">
        <v>153</v>
      </c>
      <c r="BJ78" s="22">
        <f t="shared" si="122"/>
        <v>0</v>
      </c>
      <c r="BK78" s="29" t="s">
        <v>150</v>
      </c>
      <c r="BL78" s="30">
        <f t="shared" si="123"/>
        <v>0</v>
      </c>
      <c r="BM78" s="21" t="s">
        <v>159</v>
      </c>
      <c r="BN78" s="22">
        <f t="shared" si="124"/>
        <v>0</v>
      </c>
      <c r="BO78" s="29" t="s">
        <v>29</v>
      </c>
      <c r="BP78" s="30">
        <f t="shared" si="125"/>
        <v>0</v>
      </c>
      <c r="BQ78" s="21" t="s">
        <v>28</v>
      </c>
      <c r="BR78" s="22">
        <f t="shared" si="126"/>
        <v>0</v>
      </c>
      <c r="BS78" s="29" t="s">
        <v>26</v>
      </c>
      <c r="BT78" s="30">
        <f t="shared" si="127"/>
        <v>0</v>
      </c>
      <c r="BU78" s="21" t="s">
        <v>33</v>
      </c>
      <c r="BV78" s="22">
        <f t="shared" si="128"/>
        <v>0</v>
      </c>
      <c r="BW78" s="29" t="s">
        <v>147</v>
      </c>
      <c r="BX78" s="30">
        <f t="shared" si="129"/>
        <v>0</v>
      </c>
      <c r="BY78" s="21" t="s">
        <v>34</v>
      </c>
      <c r="BZ78" s="22">
        <f t="shared" si="130"/>
        <v>0</v>
      </c>
      <c r="CA78" s="29" t="s">
        <v>67</v>
      </c>
      <c r="CB78" s="30">
        <f t="shared" si="131"/>
        <v>0</v>
      </c>
      <c r="CC78" s="21" t="s">
        <v>149</v>
      </c>
      <c r="CD78" s="22">
        <f t="shared" si="132"/>
        <v>0</v>
      </c>
      <c r="CE78" s="29" t="s">
        <v>251</v>
      </c>
      <c r="CF78" s="30">
        <f t="shared" si="133"/>
        <v>0</v>
      </c>
      <c r="CG78" s="21" t="s">
        <v>165</v>
      </c>
      <c r="CH78" s="22">
        <f t="shared" si="134"/>
        <v>0</v>
      </c>
      <c r="CI78" s="29" t="s">
        <v>147</v>
      </c>
      <c r="CJ78" s="30">
        <f t="shared" si="135"/>
        <v>0</v>
      </c>
      <c r="CK78" s="21" t="s">
        <v>26</v>
      </c>
      <c r="CL78" s="22">
        <f t="shared" si="136"/>
        <v>0</v>
      </c>
      <c r="CM78" s="25" t="s">
        <v>26</v>
      </c>
      <c r="CN78" s="26">
        <f t="shared" si="137"/>
        <v>0</v>
      </c>
    </row>
    <row r="79" spans="1:92" x14ac:dyDescent="0.4">
      <c r="A79" s="63" t="s">
        <v>284</v>
      </c>
      <c r="B79" s="11">
        <f t="shared" si="92"/>
        <v>0</v>
      </c>
      <c r="C79" s="29" t="s">
        <v>42</v>
      </c>
      <c r="D79" s="30">
        <f t="shared" si="93"/>
        <v>0</v>
      </c>
      <c r="E79" s="21" t="s">
        <v>73</v>
      </c>
      <c r="F79" s="22">
        <f t="shared" si="94"/>
        <v>0</v>
      </c>
      <c r="G79" s="29" t="s">
        <v>45</v>
      </c>
      <c r="H79" s="30">
        <f t="shared" si="95"/>
        <v>0</v>
      </c>
      <c r="I79" s="21" t="s">
        <v>254</v>
      </c>
      <c r="J79" s="22">
        <f t="shared" si="96"/>
        <v>0</v>
      </c>
      <c r="K79" s="29" t="s">
        <v>248</v>
      </c>
      <c r="L79" s="30">
        <f t="shared" si="97"/>
        <v>0</v>
      </c>
      <c r="M79" s="21" t="s">
        <v>132</v>
      </c>
      <c r="N79" s="22">
        <f t="shared" si="98"/>
        <v>0</v>
      </c>
      <c r="O79" s="29" t="s">
        <v>24</v>
      </c>
      <c r="P79" s="30">
        <f t="shared" si="99"/>
        <v>0</v>
      </c>
      <c r="Q79" s="21" t="s">
        <v>69</v>
      </c>
      <c r="R79" s="22">
        <f t="shared" si="100"/>
        <v>0</v>
      </c>
      <c r="S79" s="29" t="s">
        <v>50</v>
      </c>
      <c r="T79" s="30">
        <f t="shared" si="101"/>
        <v>0</v>
      </c>
      <c r="U79" s="21" t="s">
        <v>33</v>
      </c>
      <c r="V79" s="22">
        <f t="shared" si="102"/>
        <v>0</v>
      </c>
      <c r="W79" s="29" t="s">
        <v>161</v>
      </c>
      <c r="X79" s="30">
        <f t="shared" si="103"/>
        <v>0</v>
      </c>
      <c r="Y79" s="21" t="s">
        <v>44</v>
      </c>
      <c r="Z79" s="22">
        <f t="shared" si="104"/>
        <v>0</v>
      </c>
      <c r="AA79" s="29" t="s">
        <v>72</v>
      </c>
      <c r="AB79" s="30">
        <f t="shared" si="105"/>
        <v>0</v>
      </c>
      <c r="AC79" s="21" t="s">
        <v>36</v>
      </c>
      <c r="AD79" s="22">
        <f t="shared" si="106"/>
        <v>0</v>
      </c>
      <c r="AE79" s="29" t="s">
        <v>163</v>
      </c>
      <c r="AF79" s="30">
        <f t="shared" si="107"/>
        <v>0</v>
      </c>
      <c r="AG79" s="21" t="s">
        <v>66</v>
      </c>
      <c r="AH79" s="22">
        <f t="shared" si="108"/>
        <v>0</v>
      </c>
      <c r="AI79" s="29" t="s">
        <v>32</v>
      </c>
      <c r="AJ79" s="30">
        <f t="shared" si="109"/>
        <v>0</v>
      </c>
      <c r="AK79" s="21" t="s">
        <v>133</v>
      </c>
      <c r="AL79" s="22">
        <f t="shared" si="110"/>
        <v>0</v>
      </c>
      <c r="AM79" s="29" t="s">
        <v>148</v>
      </c>
      <c r="AN79" s="30">
        <f t="shared" si="111"/>
        <v>0</v>
      </c>
      <c r="AO79" s="21" t="s">
        <v>75</v>
      </c>
      <c r="AP79" s="22">
        <f t="shared" si="112"/>
        <v>0</v>
      </c>
      <c r="AQ79" s="29" t="s">
        <v>157</v>
      </c>
      <c r="AR79" s="30">
        <f t="shared" si="113"/>
        <v>0</v>
      </c>
      <c r="AS79" s="21" t="s">
        <v>65</v>
      </c>
      <c r="AT79" s="22">
        <f t="shared" si="114"/>
        <v>0</v>
      </c>
      <c r="AU79" s="29" t="s">
        <v>78</v>
      </c>
      <c r="AV79" s="30">
        <f t="shared" si="115"/>
        <v>0</v>
      </c>
      <c r="AW79" s="21" t="s">
        <v>261</v>
      </c>
      <c r="AX79" s="22">
        <f t="shared" si="116"/>
        <v>0</v>
      </c>
      <c r="AY79" s="29" t="s">
        <v>46</v>
      </c>
      <c r="AZ79" s="30">
        <f t="shared" si="117"/>
        <v>0</v>
      </c>
      <c r="BA79" s="21" t="s">
        <v>249</v>
      </c>
      <c r="BB79" s="22">
        <f t="shared" si="118"/>
        <v>0</v>
      </c>
      <c r="BC79" s="29" t="s">
        <v>76</v>
      </c>
      <c r="BD79" s="30">
        <f t="shared" si="119"/>
        <v>0</v>
      </c>
      <c r="BE79" s="21" t="s">
        <v>250</v>
      </c>
      <c r="BF79" s="22">
        <f t="shared" si="120"/>
        <v>0</v>
      </c>
      <c r="BG79" s="29" t="s">
        <v>35</v>
      </c>
      <c r="BH79" s="30">
        <f t="shared" si="121"/>
        <v>0</v>
      </c>
      <c r="BI79" s="21" t="s">
        <v>153</v>
      </c>
      <c r="BJ79" s="22">
        <f t="shared" si="122"/>
        <v>0</v>
      </c>
      <c r="BK79" s="29" t="s">
        <v>22</v>
      </c>
      <c r="BL79" s="30">
        <f t="shared" si="123"/>
        <v>0</v>
      </c>
      <c r="BM79" s="21" t="s">
        <v>159</v>
      </c>
      <c r="BN79" s="22">
        <f t="shared" si="124"/>
        <v>0</v>
      </c>
      <c r="BO79" s="29" t="s">
        <v>29</v>
      </c>
      <c r="BP79" s="30">
        <f t="shared" si="125"/>
        <v>0</v>
      </c>
      <c r="BQ79" s="21" t="s">
        <v>28</v>
      </c>
      <c r="BR79" s="22">
        <f t="shared" si="126"/>
        <v>0</v>
      </c>
      <c r="BS79" s="29" t="s">
        <v>26</v>
      </c>
      <c r="BT79" s="30">
        <f t="shared" si="127"/>
        <v>0</v>
      </c>
      <c r="BU79" s="21" t="s">
        <v>49</v>
      </c>
      <c r="BV79" s="22">
        <f t="shared" si="128"/>
        <v>0</v>
      </c>
      <c r="BW79" s="29" t="s">
        <v>147</v>
      </c>
      <c r="BX79" s="30">
        <f t="shared" si="129"/>
        <v>0</v>
      </c>
      <c r="BY79" s="21" t="s">
        <v>34</v>
      </c>
      <c r="BZ79" s="22">
        <f t="shared" si="130"/>
        <v>0</v>
      </c>
      <c r="CA79" s="29" t="s">
        <v>67</v>
      </c>
      <c r="CB79" s="30">
        <f t="shared" si="131"/>
        <v>0</v>
      </c>
      <c r="CC79" s="21" t="s">
        <v>149</v>
      </c>
      <c r="CD79" s="22">
        <f t="shared" si="132"/>
        <v>0</v>
      </c>
      <c r="CE79" s="29" t="s">
        <v>258</v>
      </c>
      <c r="CF79" s="30">
        <f t="shared" si="133"/>
        <v>0</v>
      </c>
      <c r="CG79" s="21" t="s">
        <v>19</v>
      </c>
      <c r="CH79" s="22">
        <f t="shared" si="134"/>
        <v>0</v>
      </c>
      <c r="CI79" s="29" t="s">
        <v>147</v>
      </c>
      <c r="CJ79" s="30">
        <f t="shared" si="135"/>
        <v>0</v>
      </c>
      <c r="CK79" s="21" t="s">
        <v>34</v>
      </c>
      <c r="CL79" s="22">
        <f t="shared" si="136"/>
        <v>0</v>
      </c>
      <c r="CM79" s="25" t="s">
        <v>34</v>
      </c>
      <c r="CN79" s="26">
        <f t="shared" si="137"/>
        <v>0</v>
      </c>
    </row>
    <row r="80" spans="1:92" x14ac:dyDescent="0.4">
      <c r="A80" s="66" t="s">
        <v>84</v>
      </c>
      <c r="B80" s="11">
        <f t="shared" si="92"/>
        <v>0</v>
      </c>
      <c r="C80" s="29" t="s">
        <v>42</v>
      </c>
      <c r="D80" s="30">
        <f t="shared" si="93"/>
        <v>0</v>
      </c>
      <c r="E80" s="21" t="s">
        <v>73</v>
      </c>
      <c r="F80" s="22">
        <f t="shared" si="94"/>
        <v>0</v>
      </c>
      <c r="G80" s="29" t="s">
        <v>45</v>
      </c>
      <c r="H80" s="30">
        <f t="shared" si="95"/>
        <v>0</v>
      </c>
      <c r="I80" s="21" t="s">
        <v>77</v>
      </c>
      <c r="J80" s="22">
        <f t="shared" si="96"/>
        <v>0</v>
      </c>
      <c r="K80" s="29" t="s">
        <v>248</v>
      </c>
      <c r="L80" s="30">
        <f t="shared" si="97"/>
        <v>0</v>
      </c>
      <c r="M80" s="21" t="s">
        <v>132</v>
      </c>
      <c r="N80" s="22">
        <f t="shared" si="98"/>
        <v>0</v>
      </c>
      <c r="O80" s="29" t="s">
        <v>31</v>
      </c>
      <c r="P80" s="30">
        <f t="shared" si="99"/>
        <v>0</v>
      </c>
      <c r="Q80" s="21" t="s">
        <v>69</v>
      </c>
      <c r="R80" s="22">
        <f t="shared" si="100"/>
        <v>0</v>
      </c>
      <c r="S80" s="29" t="s">
        <v>50</v>
      </c>
      <c r="T80" s="30">
        <f t="shared" si="101"/>
        <v>0</v>
      </c>
      <c r="U80" s="21" t="s">
        <v>33</v>
      </c>
      <c r="V80" s="22">
        <f t="shared" si="102"/>
        <v>0</v>
      </c>
      <c r="W80" s="29" t="s">
        <v>161</v>
      </c>
      <c r="X80" s="30">
        <f t="shared" si="103"/>
        <v>0</v>
      </c>
      <c r="Y80" s="21" t="s">
        <v>27</v>
      </c>
      <c r="Z80" s="22">
        <f t="shared" si="104"/>
        <v>0</v>
      </c>
      <c r="AA80" s="29" t="s">
        <v>264</v>
      </c>
      <c r="AB80" s="30">
        <f t="shared" si="105"/>
        <v>0</v>
      </c>
      <c r="AC80" s="21" t="s">
        <v>68</v>
      </c>
      <c r="AD80" s="22">
        <f t="shared" si="106"/>
        <v>0</v>
      </c>
      <c r="AE80" s="29" t="s">
        <v>163</v>
      </c>
      <c r="AF80" s="30">
        <f t="shared" si="107"/>
        <v>0</v>
      </c>
      <c r="AG80" s="21" t="s">
        <v>66</v>
      </c>
      <c r="AH80" s="22">
        <f t="shared" si="108"/>
        <v>0</v>
      </c>
      <c r="AI80" s="29" t="s">
        <v>164</v>
      </c>
      <c r="AJ80" s="30">
        <f t="shared" si="109"/>
        <v>0</v>
      </c>
      <c r="AK80" s="21" t="s">
        <v>133</v>
      </c>
      <c r="AL80" s="22">
        <f t="shared" si="110"/>
        <v>0</v>
      </c>
      <c r="AM80" s="29" t="s">
        <v>155</v>
      </c>
      <c r="AN80" s="30">
        <f t="shared" si="111"/>
        <v>0</v>
      </c>
      <c r="AO80" s="21" t="s">
        <v>75</v>
      </c>
      <c r="AP80" s="22">
        <f t="shared" si="112"/>
        <v>0</v>
      </c>
      <c r="AQ80" s="29" t="s">
        <v>151</v>
      </c>
      <c r="AR80" s="30">
        <f t="shared" si="113"/>
        <v>0</v>
      </c>
      <c r="AS80" s="21" t="s">
        <v>156</v>
      </c>
      <c r="AT80" s="22">
        <f t="shared" si="114"/>
        <v>0</v>
      </c>
      <c r="AU80" s="29" t="s">
        <v>78</v>
      </c>
      <c r="AV80" s="30">
        <f t="shared" si="115"/>
        <v>0</v>
      </c>
      <c r="AW80" s="21" t="s">
        <v>261</v>
      </c>
      <c r="AX80" s="22">
        <f t="shared" si="116"/>
        <v>0</v>
      </c>
      <c r="AY80" s="29" t="s">
        <v>256</v>
      </c>
      <c r="AZ80" s="30">
        <f t="shared" si="117"/>
        <v>0</v>
      </c>
      <c r="BA80" s="21" t="s">
        <v>0</v>
      </c>
      <c r="BB80" s="22">
        <f t="shared" si="118"/>
        <v>0</v>
      </c>
      <c r="BC80" s="29" t="s">
        <v>257</v>
      </c>
      <c r="BD80" s="30">
        <f t="shared" si="119"/>
        <v>0</v>
      </c>
      <c r="BE80" s="21" t="s">
        <v>250</v>
      </c>
      <c r="BF80" s="22">
        <f t="shared" si="120"/>
        <v>0</v>
      </c>
      <c r="BG80" s="29" t="s">
        <v>158</v>
      </c>
      <c r="BH80" s="30">
        <f t="shared" si="121"/>
        <v>0</v>
      </c>
      <c r="BI80" s="21" t="s">
        <v>21</v>
      </c>
      <c r="BJ80" s="22">
        <f t="shared" si="122"/>
        <v>0</v>
      </c>
      <c r="BK80" s="29" t="s">
        <v>22</v>
      </c>
      <c r="BL80" s="30">
        <f t="shared" si="123"/>
        <v>0</v>
      </c>
      <c r="BM80" s="21" t="s">
        <v>48</v>
      </c>
      <c r="BN80" s="22">
        <f t="shared" si="124"/>
        <v>0</v>
      </c>
      <c r="BO80" s="29" t="s">
        <v>29</v>
      </c>
      <c r="BP80" s="30">
        <f t="shared" si="125"/>
        <v>0</v>
      </c>
      <c r="BQ80" s="21" t="s">
        <v>152</v>
      </c>
      <c r="BR80" s="22">
        <f t="shared" si="126"/>
        <v>0</v>
      </c>
      <c r="BS80" s="29" t="s">
        <v>26</v>
      </c>
      <c r="BT80" s="30">
        <f t="shared" si="127"/>
        <v>0</v>
      </c>
      <c r="BU80" s="21" t="s">
        <v>49</v>
      </c>
      <c r="BV80" s="22">
        <f t="shared" si="128"/>
        <v>0</v>
      </c>
      <c r="BW80" s="29" t="s">
        <v>147</v>
      </c>
      <c r="BX80" s="30">
        <f t="shared" si="129"/>
        <v>0</v>
      </c>
      <c r="BY80" s="21" t="s">
        <v>34</v>
      </c>
      <c r="BZ80" s="22">
        <f t="shared" si="130"/>
        <v>0</v>
      </c>
      <c r="CA80" s="29" t="s">
        <v>67</v>
      </c>
      <c r="CB80" s="30">
        <f t="shared" si="131"/>
        <v>0</v>
      </c>
      <c r="CC80" s="21" t="s">
        <v>262</v>
      </c>
      <c r="CD80" s="22">
        <f t="shared" si="132"/>
        <v>0</v>
      </c>
      <c r="CE80" s="29" t="s">
        <v>251</v>
      </c>
      <c r="CF80" s="30">
        <f t="shared" si="133"/>
        <v>0</v>
      </c>
      <c r="CG80" s="21" t="s">
        <v>165</v>
      </c>
      <c r="CH80" s="22">
        <f t="shared" si="134"/>
        <v>0</v>
      </c>
      <c r="CI80" s="29" t="s">
        <v>147</v>
      </c>
      <c r="CJ80" s="30">
        <f t="shared" si="135"/>
        <v>0</v>
      </c>
      <c r="CK80" s="21" t="s">
        <v>26</v>
      </c>
      <c r="CL80" s="22">
        <f t="shared" si="136"/>
        <v>0</v>
      </c>
      <c r="CM80" s="25" t="s">
        <v>26</v>
      </c>
      <c r="CN80" s="26">
        <f t="shared" si="137"/>
        <v>0</v>
      </c>
    </row>
    <row r="81" spans="1:92" x14ac:dyDescent="0.4">
      <c r="A81" s="64" t="s">
        <v>286</v>
      </c>
      <c r="B81" s="11">
        <f t="shared" si="92"/>
        <v>0</v>
      </c>
      <c r="C81" s="29" t="s">
        <v>42</v>
      </c>
      <c r="D81" s="30">
        <f t="shared" si="93"/>
        <v>0</v>
      </c>
      <c r="E81" s="21" t="s">
        <v>64</v>
      </c>
      <c r="F81" s="22">
        <f t="shared" si="94"/>
        <v>0</v>
      </c>
      <c r="G81" s="29" t="s">
        <v>45</v>
      </c>
      <c r="H81" s="30">
        <f t="shared" si="95"/>
        <v>0</v>
      </c>
      <c r="I81" s="21" t="s">
        <v>77</v>
      </c>
      <c r="J81" s="22">
        <f t="shared" si="96"/>
        <v>0</v>
      </c>
      <c r="K81" s="29" t="s">
        <v>255</v>
      </c>
      <c r="L81" s="30">
        <f t="shared" si="97"/>
        <v>0</v>
      </c>
      <c r="M81" s="21" t="s">
        <v>132</v>
      </c>
      <c r="N81" s="22">
        <f t="shared" si="98"/>
        <v>0</v>
      </c>
      <c r="O81" s="29" t="s">
        <v>24</v>
      </c>
      <c r="P81" s="30">
        <f t="shared" si="99"/>
        <v>0</v>
      </c>
      <c r="Q81" s="21" t="s">
        <v>69</v>
      </c>
      <c r="R81" s="22">
        <f t="shared" si="100"/>
        <v>0</v>
      </c>
      <c r="S81" s="29" t="s">
        <v>50</v>
      </c>
      <c r="T81" s="30">
        <f t="shared" si="101"/>
        <v>0</v>
      </c>
      <c r="U81" s="21" t="s">
        <v>33</v>
      </c>
      <c r="V81" s="22">
        <f t="shared" si="102"/>
        <v>0</v>
      </c>
      <c r="W81" s="29" t="s">
        <v>74</v>
      </c>
      <c r="X81" s="30">
        <f t="shared" si="103"/>
        <v>0</v>
      </c>
      <c r="Y81" s="21" t="s">
        <v>27</v>
      </c>
      <c r="Z81" s="22">
        <f t="shared" si="104"/>
        <v>0</v>
      </c>
      <c r="AA81" s="29" t="s">
        <v>72</v>
      </c>
      <c r="AB81" s="30">
        <f t="shared" si="105"/>
        <v>0</v>
      </c>
      <c r="AC81" s="21" t="s">
        <v>68</v>
      </c>
      <c r="AD81" s="22">
        <f t="shared" si="106"/>
        <v>0</v>
      </c>
      <c r="AE81" s="29" t="s">
        <v>63</v>
      </c>
      <c r="AF81" s="30">
        <f t="shared" si="107"/>
        <v>0</v>
      </c>
      <c r="AG81" s="21" t="s">
        <v>66</v>
      </c>
      <c r="AH81" s="22">
        <f t="shared" si="108"/>
        <v>0</v>
      </c>
      <c r="AI81" s="29" t="s">
        <v>32</v>
      </c>
      <c r="AJ81" s="30">
        <f t="shared" si="109"/>
        <v>0</v>
      </c>
      <c r="AK81" s="21" t="s">
        <v>133</v>
      </c>
      <c r="AL81" s="22">
        <f t="shared" si="110"/>
        <v>0</v>
      </c>
      <c r="AM81" s="29" t="s">
        <v>148</v>
      </c>
      <c r="AN81" s="30">
        <f t="shared" si="111"/>
        <v>0</v>
      </c>
      <c r="AO81" s="21" t="s">
        <v>25</v>
      </c>
      <c r="AP81" s="22">
        <f t="shared" si="112"/>
        <v>0</v>
      </c>
      <c r="AQ81" s="29" t="s">
        <v>157</v>
      </c>
      <c r="AR81" s="30">
        <f t="shared" si="113"/>
        <v>0</v>
      </c>
      <c r="AS81" s="21" t="s">
        <v>65</v>
      </c>
      <c r="AT81" s="22">
        <f t="shared" si="114"/>
        <v>0</v>
      </c>
      <c r="AU81" s="29" t="s">
        <v>71</v>
      </c>
      <c r="AV81" s="30">
        <f t="shared" si="115"/>
        <v>0</v>
      </c>
      <c r="AW81" s="21" t="s">
        <v>160</v>
      </c>
      <c r="AX81" s="22">
        <f t="shared" si="116"/>
        <v>0</v>
      </c>
      <c r="AY81" s="29" t="s">
        <v>256</v>
      </c>
      <c r="AZ81" s="30">
        <f t="shared" si="117"/>
        <v>0</v>
      </c>
      <c r="BA81" s="21" t="s">
        <v>249</v>
      </c>
      <c r="BB81" s="22">
        <f t="shared" si="118"/>
        <v>0</v>
      </c>
      <c r="BC81" s="29" t="s">
        <v>76</v>
      </c>
      <c r="BD81" s="30">
        <f t="shared" si="119"/>
        <v>0</v>
      </c>
      <c r="BE81" s="21" t="s">
        <v>250</v>
      </c>
      <c r="BF81" s="22">
        <f t="shared" si="120"/>
        <v>0</v>
      </c>
      <c r="BG81" s="29" t="s">
        <v>35</v>
      </c>
      <c r="BH81" s="30">
        <f t="shared" si="121"/>
        <v>0</v>
      </c>
      <c r="BI81" s="21" t="s">
        <v>21</v>
      </c>
      <c r="BJ81" s="22">
        <f t="shared" si="122"/>
        <v>0</v>
      </c>
      <c r="BK81" s="29" t="s">
        <v>150</v>
      </c>
      <c r="BL81" s="30">
        <f t="shared" si="123"/>
        <v>0</v>
      </c>
      <c r="BM81" s="21" t="s">
        <v>48</v>
      </c>
      <c r="BN81" s="22">
        <f t="shared" si="124"/>
        <v>0</v>
      </c>
      <c r="BO81" s="29" t="s">
        <v>30</v>
      </c>
      <c r="BP81" s="30">
        <f t="shared" si="125"/>
        <v>0</v>
      </c>
      <c r="BQ81" s="21" t="s">
        <v>28</v>
      </c>
      <c r="BR81" s="22">
        <f t="shared" si="126"/>
        <v>0</v>
      </c>
      <c r="BS81" s="29" t="s">
        <v>26</v>
      </c>
      <c r="BT81" s="30">
        <f t="shared" si="127"/>
        <v>0</v>
      </c>
      <c r="BU81" s="21" t="s">
        <v>33</v>
      </c>
      <c r="BV81" s="22">
        <f t="shared" si="128"/>
        <v>0</v>
      </c>
      <c r="BW81" s="29" t="s">
        <v>147</v>
      </c>
      <c r="BX81" s="30">
        <f t="shared" si="129"/>
        <v>0</v>
      </c>
      <c r="BY81" s="21" t="s">
        <v>34</v>
      </c>
      <c r="BZ81" s="22">
        <f t="shared" si="130"/>
        <v>0</v>
      </c>
      <c r="CA81" s="29" t="s">
        <v>67</v>
      </c>
      <c r="CB81" s="30">
        <f t="shared" si="131"/>
        <v>0</v>
      </c>
      <c r="CC81" s="21" t="s">
        <v>149</v>
      </c>
      <c r="CD81" s="22">
        <f t="shared" si="132"/>
        <v>0</v>
      </c>
      <c r="CE81" s="29" t="s">
        <v>251</v>
      </c>
      <c r="CF81" s="30">
        <f t="shared" si="133"/>
        <v>0</v>
      </c>
      <c r="CG81" s="21" t="s">
        <v>19</v>
      </c>
      <c r="CH81" s="22">
        <f t="shared" si="134"/>
        <v>0</v>
      </c>
      <c r="CI81" s="29" t="s">
        <v>147</v>
      </c>
      <c r="CJ81" s="30">
        <f t="shared" si="135"/>
        <v>0</v>
      </c>
      <c r="CK81" s="21" t="s">
        <v>26</v>
      </c>
      <c r="CL81" s="22">
        <f t="shared" si="136"/>
        <v>0</v>
      </c>
      <c r="CM81" s="25" t="s">
        <v>26</v>
      </c>
      <c r="CN81" s="26">
        <f t="shared" si="137"/>
        <v>0</v>
      </c>
    </row>
    <row r="82" spans="1:92" x14ac:dyDescent="0.4">
      <c r="A82" s="63" t="s">
        <v>283</v>
      </c>
      <c r="B82" s="11">
        <f t="shared" si="92"/>
        <v>0</v>
      </c>
      <c r="C82" s="29" t="s">
        <v>42</v>
      </c>
      <c r="D82" s="30">
        <f t="shared" si="93"/>
        <v>0</v>
      </c>
      <c r="E82" s="21" t="s">
        <v>64</v>
      </c>
      <c r="F82" s="22">
        <f t="shared" si="94"/>
        <v>0</v>
      </c>
      <c r="G82" s="29" t="s">
        <v>45</v>
      </c>
      <c r="H82" s="30">
        <f t="shared" si="95"/>
        <v>0</v>
      </c>
      <c r="I82" s="21" t="s">
        <v>77</v>
      </c>
      <c r="J82" s="22">
        <f t="shared" si="96"/>
        <v>0</v>
      </c>
      <c r="K82" s="29" t="s">
        <v>248</v>
      </c>
      <c r="L82" s="30">
        <f t="shared" si="97"/>
        <v>0</v>
      </c>
      <c r="M82" s="21" t="s">
        <v>132</v>
      </c>
      <c r="N82" s="22">
        <f t="shared" si="98"/>
        <v>0</v>
      </c>
      <c r="O82" s="29" t="s">
        <v>24</v>
      </c>
      <c r="P82" s="30">
        <f t="shared" si="99"/>
        <v>0</v>
      </c>
      <c r="Q82" s="21" t="s">
        <v>69</v>
      </c>
      <c r="R82" s="22">
        <f t="shared" si="100"/>
        <v>0</v>
      </c>
      <c r="S82" s="29" t="s">
        <v>50</v>
      </c>
      <c r="T82" s="30">
        <f t="shared" si="101"/>
        <v>0</v>
      </c>
      <c r="U82" s="21" t="s">
        <v>33</v>
      </c>
      <c r="V82" s="22">
        <f t="shared" si="102"/>
        <v>0</v>
      </c>
      <c r="W82" s="29" t="s">
        <v>161</v>
      </c>
      <c r="X82" s="30">
        <f t="shared" si="103"/>
        <v>0</v>
      </c>
      <c r="Y82" s="21" t="s">
        <v>27</v>
      </c>
      <c r="Z82" s="22">
        <f t="shared" si="104"/>
        <v>0</v>
      </c>
      <c r="AA82" s="29" t="s">
        <v>72</v>
      </c>
      <c r="AB82" s="30">
        <f t="shared" si="105"/>
        <v>0</v>
      </c>
      <c r="AC82" s="21" t="s">
        <v>68</v>
      </c>
      <c r="AD82" s="22">
        <f t="shared" si="106"/>
        <v>0</v>
      </c>
      <c r="AE82" s="29" t="s">
        <v>163</v>
      </c>
      <c r="AF82" s="30">
        <f t="shared" si="107"/>
        <v>0</v>
      </c>
      <c r="AG82" s="21" t="s">
        <v>66</v>
      </c>
      <c r="AH82" s="22">
        <f t="shared" si="108"/>
        <v>0</v>
      </c>
      <c r="AI82" s="29" t="s">
        <v>164</v>
      </c>
      <c r="AJ82" s="30">
        <f t="shared" si="109"/>
        <v>0</v>
      </c>
      <c r="AK82" s="21" t="s">
        <v>133</v>
      </c>
      <c r="AL82" s="22">
        <f t="shared" si="110"/>
        <v>0</v>
      </c>
      <c r="AM82" s="29" t="s">
        <v>155</v>
      </c>
      <c r="AN82" s="30">
        <f t="shared" si="111"/>
        <v>0</v>
      </c>
      <c r="AO82" s="21" t="s">
        <v>25</v>
      </c>
      <c r="AP82" s="22">
        <f t="shared" si="112"/>
        <v>0</v>
      </c>
      <c r="AQ82" s="29" t="s">
        <v>157</v>
      </c>
      <c r="AR82" s="30">
        <f t="shared" si="113"/>
        <v>0</v>
      </c>
      <c r="AS82" s="21" t="s">
        <v>156</v>
      </c>
      <c r="AT82" s="22">
        <f t="shared" si="114"/>
        <v>0</v>
      </c>
      <c r="AU82" s="29" t="s">
        <v>71</v>
      </c>
      <c r="AV82" s="30">
        <f t="shared" si="115"/>
        <v>0</v>
      </c>
      <c r="AW82" s="21" t="s">
        <v>261</v>
      </c>
      <c r="AX82" s="22">
        <f t="shared" si="116"/>
        <v>0</v>
      </c>
      <c r="AY82" s="29" t="s">
        <v>46</v>
      </c>
      <c r="AZ82" s="30">
        <f t="shared" si="117"/>
        <v>0</v>
      </c>
      <c r="BA82" s="21" t="s">
        <v>249</v>
      </c>
      <c r="BB82" s="22">
        <f t="shared" si="118"/>
        <v>0</v>
      </c>
      <c r="BC82" s="29" t="s">
        <v>257</v>
      </c>
      <c r="BD82" s="30">
        <f t="shared" si="119"/>
        <v>0</v>
      </c>
      <c r="BE82" s="21" t="s">
        <v>250</v>
      </c>
      <c r="BF82" s="22">
        <f t="shared" si="120"/>
        <v>0</v>
      </c>
      <c r="BG82" s="29" t="s">
        <v>35</v>
      </c>
      <c r="BH82" s="30">
        <f t="shared" si="121"/>
        <v>0</v>
      </c>
      <c r="BI82" s="21" t="s">
        <v>21</v>
      </c>
      <c r="BJ82" s="22">
        <f t="shared" si="122"/>
        <v>0</v>
      </c>
      <c r="BK82" s="29" t="s">
        <v>22</v>
      </c>
      <c r="BL82" s="30">
        <f t="shared" si="123"/>
        <v>0</v>
      </c>
      <c r="BM82" s="21" t="s">
        <v>159</v>
      </c>
      <c r="BN82" s="22">
        <f t="shared" si="124"/>
        <v>0</v>
      </c>
      <c r="BO82" s="29" t="s">
        <v>29</v>
      </c>
      <c r="BP82" s="30">
        <f t="shared" si="125"/>
        <v>0</v>
      </c>
      <c r="BQ82" s="21" t="s">
        <v>28</v>
      </c>
      <c r="BR82" s="22">
        <f t="shared" si="126"/>
        <v>0</v>
      </c>
      <c r="BS82" s="29" t="s">
        <v>26</v>
      </c>
      <c r="BT82" s="30">
        <f t="shared" si="127"/>
        <v>0</v>
      </c>
      <c r="BU82" s="21" t="s">
        <v>33</v>
      </c>
      <c r="BV82" s="22">
        <f t="shared" si="128"/>
        <v>0</v>
      </c>
      <c r="BW82" s="29" t="s">
        <v>147</v>
      </c>
      <c r="BX82" s="30">
        <f t="shared" si="129"/>
        <v>0</v>
      </c>
      <c r="BY82" s="21" t="s">
        <v>34</v>
      </c>
      <c r="BZ82" s="22">
        <f t="shared" si="130"/>
        <v>0</v>
      </c>
      <c r="CA82" s="29" t="s">
        <v>67</v>
      </c>
      <c r="CB82" s="30">
        <f t="shared" si="131"/>
        <v>0</v>
      </c>
      <c r="CC82" s="21" t="s">
        <v>149</v>
      </c>
      <c r="CD82" s="22">
        <f t="shared" si="132"/>
        <v>0</v>
      </c>
      <c r="CE82" s="29" t="s">
        <v>258</v>
      </c>
      <c r="CF82" s="30">
        <f t="shared" si="133"/>
        <v>0</v>
      </c>
      <c r="CG82" s="21" t="s">
        <v>165</v>
      </c>
      <c r="CH82" s="22">
        <f t="shared" si="134"/>
        <v>0</v>
      </c>
      <c r="CI82" s="29" t="s">
        <v>147</v>
      </c>
      <c r="CJ82" s="30">
        <f t="shared" si="135"/>
        <v>0</v>
      </c>
      <c r="CK82" s="21" t="s">
        <v>26</v>
      </c>
      <c r="CL82" s="22">
        <f t="shared" si="136"/>
        <v>0</v>
      </c>
      <c r="CM82" s="25" t="s">
        <v>26</v>
      </c>
      <c r="CN82" s="26">
        <f t="shared" si="137"/>
        <v>0</v>
      </c>
    </row>
    <row r="83" spans="1:92" x14ac:dyDescent="0.4">
      <c r="A83" s="66" t="s">
        <v>313</v>
      </c>
      <c r="B83" s="11">
        <f t="shared" si="92"/>
        <v>0</v>
      </c>
      <c r="C83" s="29" t="s">
        <v>42</v>
      </c>
      <c r="D83" s="30">
        <f t="shared" si="93"/>
        <v>0</v>
      </c>
      <c r="E83" s="21" t="s">
        <v>64</v>
      </c>
      <c r="F83" s="22">
        <f t="shared" si="94"/>
        <v>0</v>
      </c>
      <c r="G83" s="29" t="s">
        <v>45</v>
      </c>
      <c r="H83" s="30">
        <f t="shared" si="95"/>
        <v>0</v>
      </c>
      <c r="I83" s="21" t="s">
        <v>254</v>
      </c>
      <c r="J83" s="22">
        <f t="shared" si="96"/>
        <v>0</v>
      </c>
      <c r="K83" s="29" t="s">
        <v>255</v>
      </c>
      <c r="L83" s="30">
        <f t="shared" si="97"/>
        <v>0</v>
      </c>
      <c r="M83" s="21" t="s">
        <v>132</v>
      </c>
      <c r="N83" s="22">
        <f t="shared" si="98"/>
        <v>0</v>
      </c>
      <c r="O83" s="29" t="s">
        <v>31</v>
      </c>
      <c r="P83" s="30">
        <f t="shared" si="99"/>
        <v>0</v>
      </c>
      <c r="Q83" s="21" t="s">
        <v>69</v>
      </c>
      <c r="R83" s="22">
        <f t="shared" si="100"/>
        <v>0</v>
      </c>
      <c r="S83" s="29" t="s">
        <v>50</v>
      </c>
      <c r="T83" s="30">
        <f t="shared" si="101"/>
        <v>0</v>
      </c>
      <c r="U83" s="21" t="s">
        <v>33</v>
      </c>
      <c r="V83" s="22">
        <f t="shared" si="102"/>
        <v>0</v>
      </c>
      <c r="W83" s="29" t="s">
        <v>161</v>
      </c>
      <c r="X83" s="30">
        <f t="shared" si="103"/>
        <v>0</v>
      </c>
      <c r="Y83" s="21" t="s">
        <v>44</v>
      </c>
      <c r="Z83" s="22">
        <f t="shared" si="104"/>
        <v>0</v>
      </c>
      <c r="AA83" s="29" t="s">
        <v>72</v>
      </c>
      <c r="AB83" s="30">
        <f t="shared" si="105"/>
        <v>0</v>
      </c>
      <c r="AC83" s="21" t="s">
        <v>36</v>
      </c>
      <c r="AD83" s="22">
        <f t="shared" si="106"/>
        <v>0</v>
      </c>
      <c r="AE83" s="29" t="s">
        <v>163</v>
      </c>
      <c r="AF83" s="30">
        <f t="shared" si="107"/>
        <v>0</v>
      </c>
      <c r="AG83" s="21" t="s">
        <v>265</v>
      </c>
      <c r="AH83" s="22">
        <f t="shared" si="108"/>
        <v>0</v>
      </c>
      <c r="AI83" s="29" t="s">
        <v>164</v>
      </c>
      <c r="AJ83" s="30">
        <f t="shared" si="109"/>
        <v>0</v>
      </c>
      <c r="AK83" s="21" t="s">
        <v>260</v>
      </c>
      <c r="AL83" s="22">
        <f t="shared" si="110"/>
        <v>0</v>
      </c>
      <c r="AM83" s="29" t="s">
        <v>148</v>
      </c>
      <c r="AN83" s="30">
        <f t="shared" si="111"/>
        <v>0</v>
      </c>
      <c r="AO83" s="21" t="s">
        <v>25</v>
      </c>
      <c r="AP83" s="22">
        <f t="shared" si="112"/>
        <v>0</v>
      </c>
      <c r="AQ83" s="29" t="s">
        <v>157</v>
      </c>
      <c r="AR83" s="30">
        <f t="shared" si="113"/>
        <v>0</v>
      </c>
      <c r="AS83" s="21" t="s">
        <v>156</v>
      </c>
      <c r="AT83" s="22">
        <f t="shared" si="114"/>
        <v>0</v>
      </c>
      <c r="AU83" s="29" t="s">
        <v>78</v>
      </c>
      <c r="AV83" s="30">
        <f t="shared" si="115"/>
        <v>0</v>
      </c>
      <c r="AW83" s="21" t="s">
        <v>261</v>
      </c>
      <c r="AX83" s="22">
        <f t="shared" si="116"/>
        <v>0</v>
      </c>
      <c r="AY83" s="29" t="s">
        <v>46</v>
      </c>
      <c r="AZ83" s="30">
        <f t="shared" si="117"/>
        <v>0</v>
      </c>
      <c r="BA83" s="21" t="s">
        <v>249</v>
      </c>
      <c r="BB83" s="22">
        <f t="shared" si="118"/>
        <v>0</v>
      </c>
      <c r="BC83" s="29" t="s">
        <v>76</v>
      </c>
      <c r="BD83" s="30">
        <f t="shared" si="119"/>
        <v>0</v>
      </c>
      <c r="BE83" s="21" t="s">
        <v>250</v>
      </c>
      <c r="BF83" s="22">
        <f t="shared" si="120"/>
        <v>0</v>
      </c>
      <c r="BG83" s="29" t="s">
        <v>158</v>
      </c>
      <c r="BH83" s="30">
        <f t="shared" si="121"/>
        <v>0</v>
      </c>
      <c r="BI83" s="21" t="s">
        <v>153</v>
      </c>
      <c r="BJ83" s="22">
        <f t="shared" si="122"/>
        <v>0</v>
      </c>
      <c r="BK83" s="29" t="s">
        <v>150</v>
      </c>
      <c r="BL83" s="30">
        <f t="shared" si="123"/>
        <v>0</v>
      </c>
      <c r="BM83" s="21" t="s">
        <v>48</v>
      </c>
      <c r="BN83" s="22">
        <f t="shared" si="124"/>
        <v>0</v>
      </c>
      <c r="BO83" s="29" t="s">
        <v>29</v>
      </c>
      <c r="BP83" s="30">
        <f t="shared" si="125"/>
        <v>0</v>
      </c>
      <c r="BQ83" s="21" t="s">
        <v>28</v>
      </c>
      <c r="BR83" s="22">
        <f t="shared" si="126"/>
        <v>0</v>
      </c>
      <c r="BS83" s="29" t="s">
        <v>69</v>
      </c>
      <c r="BT83" s="30">
        <f t="shared" si="127"/>
        <v>0</v>
      </c>
      <c r="BU83" s="21" t="s">
        <v>49</v>
      </c>
      <c r="BV83" s="22">
        <f t="shared" si="128"/>
        <v>0</v>
      </c>
      <c r="BW83" s="29" t="s">
        <v>147</v>
      </c>
      <c r="BX83" s="30">
        <f t="shared" si="129"/>
        <v>0</v>
      </c>
      <c r="BY83" s="21" t="s">
        <v>34</v>
      </c>
      <c r="BZ83" s="22">
        <f t="shared" si="130"/>
        <v>0</v>
      </c>
      <c r="CA83" s="29" t="s">
        <v>67</v>
      </c>
      <c r="CB83" s="30">
        <f t="shared" si="131"/>
        <v>0</v>
      </c>
      <c r="CC83" s="21" t="s">
        <v>149</v>
      </c>
      <c r="CD83" s="22">
        <f t="shared" si="132"/>
        <v>0</v>
      </c>
      <c r="CE83" s="29" t="s">
        <v>251</v>
      </c>
      <c r="CF83" s="30">
        <f t="shared" si="133"/>
        <v>0</v>
      </c>
      <c r="CG83" s="21" t="s">
        <v>165</v>
      </c>
      <c r="CH83" s="22">
        <f t="shared" si="134"/>
        <v>0</v>
      </c>
      <c r="CI83" s="29" t="s">
        <v>49</v>
      </c>
      <c r="CJ83" s="30">
        <f t="shared" si="135"/>
        <v>0</v>
      </c>
      <c r="CK83" s="21" t="s">
        <v>34</v>
      </c>
      <c r="CL83" s="22">
        <f t="shared" si="136"/>
        <v>0</v>
      </c>
      <c r="CM83" s="25" t="s">
        <v>34</v>
      </c>
      <c r="CN83" s="26">
        <f t="shared" si="137"/>
        <v>0</v>
      </c>
    </row>
    <row r="84" spans="1:92" x14ac:dyDescent="0.4">
      <c r="A84" s="66" t="s">
        <v>103</v>
      </c>
      <c r="B84" s="11">
        <f t="shared" si="92"/>
        <v>0</v>
      </c>
      <c r="C84" s="29" t="s">
        <v>42</v>
      </c>
      <c r="D84" s="30">
        <f t="shared" si="93"/>
        <v>0</v>
      </c>
      <c r="E84" s="21" t="s">
        <v>73</v>
      </c>
      <c r="F84" s="22">
        <f t="shared" si="94"/>
        <v>0</v>
      </c>
      <c r="G84" s="29" t="s">
        <v>45</v>
      </c>
      <c r="H84" s="30">
        <f t="shared" si="95"/>
        <v>0</v>
      </c>
      <c r="I84" s="21" t="s">
        <v>254</v>
      </c>
      <c r="J84" s="22">
        <f t="shared" si="96"/>
        <v>0</v>
      </c>
      <c r="K84" s="29" t="s">
        <v>248</v>
      </c>
      <c r="L84" s="30">
        <f t="shared" si="97"/>
        <v>0</v>
      </c>
      <c r="M84" s="21" t="s">
        <v>23</v>
      </c>
      <c r="N84" s="22">
        <f t="shared" si="98"/>
        <v>0</v>
      </c>
      <c r="O84" s="29" t="s">
        <v>31</v>
      </c>
      <c r="P84" s="30">
        <f t="shared" si="99"/>
        <v>0</v>
      </c>
      <c r="Q84" s="21" t="s">
        <v>154</v>
      </c>
      <c r="R84" s="22">
        <f t="shared" si="100"/>
        <v>0</v>
      </c>
      <c r="S84" s="29" t="s">
        <v>50</v>
      </c>
      <c r="T84" s="30">
        <f t="shared" si="101"/>
        <v>0</v>
      </c>
      <c r="U84" s="21" t="s">
        <v>33</v>
      </c>
      <c r="V84" s="22">
        <f t="shared" si="102"/>
        <v>0</v>
      </c>
      <c r="W84" s="29" t="s">
        <v>161</v>
      </c>
      <c r="X84" s="30">
        <f t="shared" si="103"/>
        <v>0</v>
      </c>
      <c r="Y84" s="21" t="s">
        <v>27</v>
      </c>
      <c r="Z84" s="22">
        <f t="shared" si="104"/>
        <v>0</v>
      </c>
      <c r="AA84" s="29" t="s">
        <v>264</v>
      </c>
      <c r="AB84" s="30">
        <f t="shared" si="105"/>
        <v>0</v>
      </c>
      <c r="AC84" s="21" t="s">
        <v>68</v>
      </c>
      <c r="AD84" s="22">
        <f t="shared" si="106"/>
        <v>0</v>
      </c>
      <c r="AE84" s="29" t="s">
        <v>163</v>
      </c>
      <c r="AF84" s="30">
        <f t="shared" si="107"/>
        <v>0</v>
      </c>
      <c r="AG84" s="21" t="s">
        <v>66</v>
      </c>
      <c r="AH84" s="22">
        <f t="shared" si="108"/>
        <v>0</v>
      </c>
      <c r="AI84" s="29" t="s">
        <v>32</v>
      </c>
      <c r="AJ84" s="30">
        <f t="shared" si="109"/>
        <v>0</v>
      </c>
      <c r="AK84" s="21" t="s">
        <v>260</v>
      </c>
      <c r="AL84" s="22">
        <f t="shared" si="110"/>
        <v>0</v>
      </c>
      <c r="AM84" s="29" t="s">
        <v>148</v>
      </c>
      <c r="AN84" s="30">
        <f t="shared" si="111"/>
        <v>0</v>
      </c>
      <c r="AO84" s="21" t="s">
        <v>25</v>
      </c>
      <c r="AP84" s="22">
        <f t="shared" si="112"/>
        <v>0</v>
      </c>
      <c r="AQ84" s="29" t="s">
        <v>157</v>
      </c>
      <c r="AR84" s="30">
        <f t="shared" si="113"/>
        <v>0</v>
      </c>
      <c r="AS84" s="21" t="s">
        <v>156</v>
      </c>
      <c r="AT84" s="22">
        <f t="shared" si="114"/>
        <v>0</v>
      </c>
      <c r="AU84" s="29" t="s">
        <v>78</v>
      </c>
      <c r="AV84" s="30">
        <f t="shared" si="115"/>
        <v>0</v>
      </c>
      <c r="AW84" s="21" t="s">
        <v>160</v>
      </c>
      <c r="AX84" s="22">
        <f t="shared" si="116"/>
        <v>0</v>
      </c>
      <c r="AY84" s="29" t="s">
        <v>256</v>
      </c>
      <c r="AZ84" s="30">
        <f t="shared" si="117"/>
        <v>0</v>
      </c>
      <c r="BA84" s="21" t="s">
        <v>249</v>
      </c>
      <c r="BB84" s="22">
        <f t="shared" si="118"/>
        <v>0</v>
      </c>
      <c r="BC84" s="29" t="s">
        <v>257</v>
      </c>
      <c r="BD84" s="30">
        <f t="shared" si="119"/>
        <v>0</v>
      </c>
      <c r="BE84" s="21" t="s">
        <v>250</v>
      </c>
      <c r="BF84" s="22">
        <f t="shared" si="120"/>
        <v>0</v>
      </c>
      <c r="BG84" s="29" t="s">
        <v>35</v>
      </c>
      <c r="BH84" s="30">
        <f t="shared" si="121"/>
        <v>0</v>
      </c>
      <c r="BI84" s="21" t="s">
        <v>153</v>
      </c>
      <c r="BJ84" s="22">
        <f t="shared" si="122"/>
        <v>0</v>
      </c>
      <c r="BK84" s="29" t="s">
        <v>150</v>
      </c>
      <c r="BL84" s="30">
        <f t="shared" si="123"/>
        <v>0</v>
      </c>
      <c r="BM84" s="21" t="s">
        <v>48</v>
      </c>
      <c r="BN84" s="22">
        <f t="shared" si="124"/>
        <v>0</v>
      </c>
      <c r="BO84" s="29" t="s">
        <v>29</v>
      </c>
      <c r="BP84" s="30">
        <f t="shared" si="125"/>
        <v>0</v>
      </c>
      <c r="BQ84" s="21" t="s">
        <v>152</v>
      </c>
      <c r="BR84" s="22">
        <f t="shared" si="126"/>
        <v>0</v>
      </c>
      <c r="BS84" s="29" t="s">
        <v>26</v>
      </c>
      <c r="BT84" s="30">
        <f t="shared" si="127"/>
        <v>0</v>
      </c>
      <c r="BU84" s="21" t="s">
        <v>49</v>
      </c>
      <c r="BV84" s="22">
        <f t="shared" si="128"/>
        <v>0</v>
      </c>
      <c r="BW84" s="29" t="s">
        <v>31</v>
      </c>
      <c r="BX84" s="30">
        <f t="shared" si="129"/>
        <v>0</v>
      </c>
      <c r="BY84" s="21" t="s">
        <v>34</v>
      </c>
      <c r="BZ84" s="22">
        <f t="shared" si="130"/>
        <v>0</v>
      </c>
      <c r="CA84" s="29" t="s">
        <v>43</v>
      </c>
      <c r="CB84" s="30">
        <f t="shared" si="131"/>
        <v>0</v>
      </c>
      <c r="CC84" s="21" t="s">
        <v>262</v>
      </c>
      <c r="CD84" s="22">
        <f t="shared" si="132"/>
        <v>0</v>
      </c>
      <c r="CE84" s="29" t="s">
        <v>251</v>
      </c>
      <c r="CF84" s="30">
        <f t="shared" si="133"/>
        <v>0</v>
      </c>
      <c r="CG84" s="21" t="s">
        <v>165</v>
      </c>
      <c r="CH84" s="22">
        <f t="shared" si="134"/>
        <v>0</v>
      </c>
      <c r="CI84" s="29" t="s">
        <v>49</v>
      </c>
      <c r="CJ84" s="30">
        <f t="shared" si="135"/>
        <v>0</v>
      </c>
      <c r="CK84" s="21" t="s">
        <v>34</v>
      </c>
      <c r="CL84" s="22">
        <f t="shared" si="136"/>
        <v>0</v>
      </c>
      <c r="CM84" s="25" t="s">
        <v>34</v>
      </c>
      <c r="CN84" s="26">
        <f t="shared" si="137"/>
        <v>0</v>
      </c>
    </row>
    <row r="85" spans="1:92" x14ac:dyDescent="0.4">
      <c r="A85" s="66" t="s">
        <v>96</v>
      </c>
      <c r="B85" s="11">
        <f t="shared" si="92"/>
        <v>0</v>
      </c>
      <c r="C85" s="29" t="s">
        <v>42</v>
      </c>
      <c r="D85" s="30">
        <f t="shared" si="93"/>
        <v>0</v>
      </c>
      <c r="E85" s="21" t="s">
        <v>64</v>
      </c>
      <c r="F85" s="22">
        <f t="shared" si="94"/>
        <v>0</v>
      </c>
      <c r="G85" s="29" t="s">
        <v>45</v>
      </c>
      <c r="H85" s="30">
        <f t="shared" si="95"/>
        <v>0</v>
      </c>
      <c r="I85" s="21" t="s">
        <v>254</v>
      </c>
      <c r="J85" s="22">
        <f t="shared" si="96"/>
        <v>0</v>
      </c>
      <c r="K85" s="29" t="s">
        <v>255</v>
      </c>
      <c r="L85" s="30">
        <f t="shared" si="97"/>
        <v>0</v>
      </c>
      <c r="M85" s="21" t="s">
        <v>132</v>
      </c>
      <c r="N85" s="22">
        <f t="shared" si="98"/>
        <v>0</v>
      </c>
      <c r="O85" s="29" t="s">
        <v>24</v>
      </c>
      <c r="P85" s="30">
        <f t="shared" si="99"/>
        <v>0</v>
      </c>
      <c r="Q85" s="21" t="s">
        <v>69</v>
      </c>
      <c r="R85" s="22">
        <f t="shared" si="100"/>
        <v>0</v>
      </c>
      <c r="S85" s="29" t="s">
        <v>50</v>
      </c>
      <c r="T85" s="30">
        <f t="shared" si="101"/>
        <v>0</v>
      </c>
      <c r="U85" s="21" t="s">
        <v>33</v>
      </c>
      <c r="V85" s="22">
        <f t="shared" si="102"/>
        <v>0</v>
      </c>
      <c r="W85" s="29" t="s">
        <v>161</v>
      </c>
      <c r="X85" s="30">
        <f t="shared" si="103"/>
        <v>0</v>
      </c>
      <c r="Y85" s="21" t="s">
        <v>27</v>
      </c>
      <c r="Z85" s="22">
        <f t="shared" si="104"/>
        <v>0</v>
      </c>
      <c r="AA85" s="29" t="s">
        <v>72</v>
      </c>
      <c r="AB85" s="30">
        <f t="shared" si="105"/>
        <v>0</v>
      </c>
      <c r="AC85" s="21" t="s">
        <v>68</v>
      </c>
      <c r="AD85" s="22">
        <f t="shared" si="106"/>
        <v>0</v>
      </c>
      <c r="AE85" s="29" t="s">
        <v>163</v>
      </c>
      <c r="AF85" s="30">
        <f t="shared" si="107"/>
        <v>0</v>
      </c>
      <c r="AG85" s="21" t="s">
        <v>265</v>
      </c>
      <c r="AH85" s="22">
        <f t="shared" si="108"/>
        <v>0</v>
      </c>
      <c r="AI85" s="29" t="s">
        <v>164</v>
      </c>
      <c r="AJ85" s="30">
        <f t="shared" si="109"/>
        <v>0</v>
      </c>
      <c r="AK85" s="21" t="s">
        <v>260</v>
      </c>
      <c r="AL85" s="22">
        <f t="shared" si="110"/>
        <v>0</v>
      </c>
      <c r="AM85" s="29" t="s">
        <v>155</v>
      </c>
      <c r="AN85" s="30">
        <f t="shared" si="111"/>
        <v>0</v>
      </c>
      <c r="AO85" s="21" t="s">
        <v>25</v>
      </c>
      <c r="AP85" s="22">
        <f t="shared" si="112"/>
        <v>0</v>
      </c>
      <c r="AQ85" s="29" t="s">
        <v>157</v>
      </c>
      <c r="AR85" s="30">
        <f t="shared" si="113"/>
        <v>0</v>
      </c>
      <c r="AS85" s="21" t="s">
        <v>156</v>
      </c>
      <c r="AT85" s="22">
        <f t="shared" si="114"/>
        <v>0</v>
      </c>
      <c r="AU85" s="29" t="s">
        <v>78</v>
      </c>
      <c r="AV85" s="30">
        <f t="shared" si="115"/>
        <v>0</v>
      </c>
      <c r="AW85" s="21" t="s">
        <v>261</v>
      </c>
      <c r="AX85" s="22">
        <f t="shared" si="116"/>
        <v>0</v>
      </c>
      <c r="AY85" s="29" t="s">
        <v>256</v>
      </c>
      <c r="AZ85" s="30">
        <f t="shared" si="117"/>
        <v>0</v>
      </c>
      <c r="BA85" s="21" t="s">
        <v>0</v>
      </c>
      <c r="BB85" s="22">
        <f t="shared" si="118"/>
        <v>0</v>
      </c>
      <c r="BC85" s="29" t="s">
        <v>76</v>
      </c>
      <c r="BD85" s="30">
        <f t="shared" si="119"/>
        <v>0</v>
      </c>
      <c r="BE85" s="21" t="s">
        <v>250</v>
      </c>
      <c r="BF85" s="22">
        <f t="shared" si="120"/>
        <v>0</v>
      </c>
      <c r="BG85" s="29" t="s">
        <v>158</v>
      </c>
      <c r="BH85" s="30">
        <f t="shared" si="121"/>
        <v>0</v>
      </c>
      <c r="BI85" s="21" t="s">
        <v>153</v>
      </c>
      <c r="BJ85" s="22">
        <f t="shared" si="122"/>
        <v>0</v>
      </c>
      <c r="BK85" s="29" t="s">
        <v>150</v>
      </c>
      <c r="BL85" s="30">
        <f t="shared" si="123"/>
        <v>0</v>
      </c>
      <c r="BM85" s="21" t="s">
        <v>48</v>
      </c>
      <c r="BN85" s="22">
        <f t="shared" si="124"/>
        <v>0</v>
      </c>
      <c r="BO85" s="29" t="s">
        <v>29</v>
      </c>
      <c r="BP85" s="30">
        <f t="shared" si="125"/>
        <v>0</v>
      </c>
      <c r="BQ85" s="21" t="s">
        <v>28</v>
      </c>
      <c r="BR85" s="22">
        <f t="shared" si="126"/>
        <v>0</v>
      </c>
      <c r="BS85" s="29" t="s">
        <v>26</v>
      </c>
      <c r="BT85" s="30">
        <f t="shared" si="127"/>
        <v>0</v>
      </c>
      <c r="BU85" s="21" t="s">
        <v>49</v>
      </c>
      <c r="BV85" s="22">
        <f t="shared" si="128"/>
        <v>0</v>
      </c>
      <c r="BW85" s="29" t="s">
        <v>147</v>
      </c>
      <c r="BX85" s="30">
        <f t="shared" si="129"/>
        <v>0</v>
      </c>
      <c r="BY85" s="21" t="s">
        <v>34</v>
      </c>
      <c r="BZ85" s="22">
        <f t="shared" si="130"/>
        <v>0</v>
      </c>
      <c r="CA85" s="29" t="s">
        <v>43</v>
      </c>
      <c r="CB85" s="30">
        <f t="shared" si="131"/>
        <v>0</v>
      </c>
      <c r="CC85" s="21" t="s">
        <v>149</v>
      </c>
      <c r="CD85" s="22">
        <f t="shared" si="132"/>
        <v>0</v>
      </c>
      <c r="CE85" s="29" t="s">
        <v>258</v>
      </c>
      <c r="CF85" s="30">
        <f t="shared" si="133"/>
        <v>0</v>
      </c>
      <c r="CG85" s="21" t="s">
        <v>165</v>
      </c>
      <c r="CH85" s="22">
        <f t="shared" si="134"/>
        <v>0</v>
      </c>
      <c r="CI85" s="29" t="s">
        <v>147</v>
      </c>
      <c r="CJ85" s="30">
        <f t="shared" si="135"/>
        <v>0</v>
      </c>
      <c r="CK85" s="21" t="s">
        <v>26</v>
      </c>
      <c r="CL85" s="22">
        <f t="shared" si="136"/>
        <v>0</v>
      </c>
      <c r="CM85" s="25" t="s">
        <v>26</v>
      </c>
      <c r="CN85" s="26">
        <f t="shared" si="137"/>
        <v>0</v>
      </c>
    </row>
    <row r="86" spans="1:92" x14ac:dyDescent="0.4">
      <c r="A86" s="66" t="s">
        <v>97</v>
      </c>
      <c r="B86" s="11">
        <f t="shared" si="92"/>
        <v>0</v>
      </c>
      <c r="C86" s="29" t="s">
        <v>42</v>
      </c>
      <c r="D86" s="30">
        <f t="shared" si="93"/>
        <v>0</v>
      </c>
      <c r="E86" s="21" t="s">
        <v>64</v>
      </c>
      <c r="F86" s="22">
        <f t="shared" si="94"/>
        <v>0</v>
      </c>
      <c r="G86" s="29" t="s">
        <v>253</v>
      </c>
      <c r="H86" s="30">
        <f t="shared" si="95"/>
        <v>0</v>
      </c>
      <c r="I86" s="21" t="s">
        <v>254</v>
      </c>
      <c r="J86" s="22">
        <f t="shared" si="96"/>
        <v>0</v>
      </c>
      <c r="K86" s="29" t="s">
        <v>248</v>
      </c>
      <c r="L86" s="30">
        <f t="shared" si="97"/>
        <v>0</v>
      </c>
      <c r="M86" s="21" t="s">
        <v>132</v>
      </c>
      <c r="N86" s="22">
        <f t="shared" si="98"/>
        <v>0</v>
      </c>
      <c r="O86" s="29" t="s">
        <v>31</v>
      </c>
      <c r="P86" s="30">
        <f t="shared" si="99"/>
        <v>0</v>
      </c>
      <c r="Q86" s="21" t="s">
        <v>69</v>
      </c>
      <c r="R86" s="22">
        <f t="shared" si="100"/>
        <v>0</v>
      </c>
      <c r="S86" s="29" t="s">
        <v>50</v>
      </c>
      <c r="T86" s="30">
        <f t="shared" si="101"/>
        <v>0</v>
      </c>
      <c r="U86" s="21" t="s">
        <v>33</v>
      </c>
      <c r="V86" s="22">
        <f t="shared" si="102"/>
        <v>0</v>
      </c>
      <c r="W86" s="29" t="s">
        <v>161</v>
      </c>
      <c r="X86" s="30">
        <f t="shared" si="103"/>
        <v>0</v>
      </c>
      <c r="Y86" s="21" t="s">
        <v>44</v>
      </c>
      <c r="Z86" s="22">
        <f t="shared" si="104"/>
        <v>0</v>
      </c>
      <c r="AA86" s="29" t="s">
        <v>72</v>
      </c>
      <c r="AB86" s="30">
        <f t="shared" si="105"/>
        <v>0</v>
      </c>
      <c r="AC86" s="21" t="s">
        <v>68</v>
      </c>
      <c r="AD86" s="22">
        <f t="shared" si="106"/>
        <v>0</v>
      </c>
      <c r="AE86" s="29" t="s">
        <v>63</v>
      </c>
      <c r="AF86" s="30">
        <f t="shared" si="107"/>
        <v>0</v>
      </c>
      <c r="AG86" s="21" t="s">
        <v>265</v>
      </c>
      <c r="AH86" s="22">
        <f t="shared" si="108"/>
        <v>0</v>
      </c>
      <c r="AI86" s="29" t="s">
        <v>164</v>
      </c>
      <c r="AJ86" s="30">
        <f t="shared" si="109"/>
        <v>0</v>
      </c>
      <c r="AK86" s="21" t="s">
        <v>133</v>
      </c>
      <c r="AL86" s="22">
        <f t="shared" si="110"/>
        <v>0</v>
      </c>
      <c r="AM86" s="29" t="s">
        <v>155</v>
      </c>
      <c r="AN86" s="30">
        <f t="shared" si="111"/>
        <v>0</v>
      </c>
      <c r="AO86" s="21" t="s">
        <v>25</v>
      </c>
      <c r="AP86" s="22">
        <f t="shared" si="112"/>
        <v>0</v>
      </c>
      <c r="AQ86" s="29" t="s">
        <v>157</v>
      </c>
      <c r="AR86" s="30">
        <f t="shared" si="113"/>
        <v>0</v>
      </c>
      <c r="AS86" s="21" t="s">
        <v>156</v>
      </c>
      <c r="AT86" s="22">
        <f t="shared" si="114"/>
        <v>0</v>
      </c>
      <c r="AU86" s="29" t="s">
        <v>71</v>
      </c>
      <c r="AV86" s="30">
        <f t="shared" si="115"/>
        <v>0</v>
      </c>
      <c r="AW86" s="21" t="s">
        <v>261</v>
      </c>
      <c r="AX86" s="22">
        <f t="shared" si="116"/>
        <v>0</v>
      </c>
      <c r="AY86" s="29" t="s">
        <v>46</v>
      </c>
      <c r="AZ86" s="30">
        <f t="shared" si="117"/>
        <v>0</v>
      </c>
      <c r="BA86" s="21" t="s">
        <v>0</v>
      </c>
      <c r="BB86" s="22">
        <f t="shared" si="118"/>
        <v>0</v>
      </c>
      <c r="BC86" s="29" t="s">
        <v>76</v>
      </c>
      <c r="BD86" s="30">
        <f t="shared" si="119"/>
        <v>0</v>
      </c>
      <c r="BE86" s="21" t="s">
        <v>250</v>
      </c>
      <c r="BF86" s="22">
        <f t="shared" si="120"/>
        <v>0</v>
      </c>
      <c r="BG86" s="29" t="s">
        <v>158</v>
      </c>
      <c r="BH86" s="30">
        <f t="shared" si="121"/>
        <v>0</v>
      </c>
      <c r="BI86" s="21" t="s">
        <v>153</v>
      </c>
      <c r="BJ86" s="22">
        <f t="shared" si="122"/>
        <v>0</v>
      </c>
      <c r="BK86" s="29" t="s">
        <v>150</v>
      </c>
      <c r="BL86" s="30">
        <f t="shared" si="123"/>
        <v>0</v>
      </c>
      <c r="BM86" s="21" t="s">
        <v>48</v>
      </c>
      <c r="BN86" s="22">
        <f t="shared" si="124"/>
        <v>0</v>
      </c>
      <c r="BO86" s="29" t="s">
        <v>29</v>
      </c>
      <c r="BP86" s="30">
        <f t="shared" si="125"/>
        <v>0</v>
      </c>
      <c r="BQ86" s="21" t="s">
        <v>28</v>
      </c>
      <c r="BR86" s="22">
        <f t="shared" si="126"/>
        <v>0</v>
      </c>
      <c r="BS86" s="29" t="s">
        <v>26</v>
      </c>
      <c r="BT86" s="30">
        <f t="shared" si="127"/>
        <v>0</v>
      </c>
      <c r="BU86" s="21" t="s">
        <v>49</v>
      </c>
      <c r="BV86" s="22">
        <f t="shared" si="128"/>
        <v>0</v>
      </c>
      <c r="BW86" s="29" t="s">
        <v>147</v>
      </c>
      <c r="BX86" s="30">
        <f t="shared" si="129"/>
        <v>0</v>
      </c>
      <c r="BY86" s="21" t="s">
        <v>34</v>
      </c>
      <c r="BZ86" s="22">
        <f t="shared" si="130"/>
        <v>0</v>
      </c>
      <c r="CA86" s="29" t="s">
        <v>43</v>
      </c>
      <c r="CB86" s="30">
        <f t="shared" si="131"/>
        <v>0</v>
      </c>
      <c r="CC86" s="21" t="s">
        <v>149</v>
      </c>
      <c r="CD86" s="22">
        <f t="shared" si="132"/>
        <v>0</v>
      </c>
      <c r="CE86" s="29" t="s">
        <v>258</v>
      </c>
      <c r="CF86" s="30">
        <f t="shared" si="133"/>
        <v>0</v>
      </c>
      <c r="CG86" s="21" t="s">
        <v>19</v>
      </c>
      <c r="CH86" s="22">
        <f t="shared" si="134"/>
        <v>0</v>
      </c>
      <c r="CI86" s="29" t="s">
        <v>147</v>
      </c>
      <c r="CJ86" s="30">
        <f t="shared" si="135"/>
        <v>0</v>
      </c>
      <c r="CK86" s="21" t="s">
        <v>34</v>
      </c>
      <c r="CL86" s="22">
        <f t="shared" si="136"/>
        <v>0</v>
      </c>
      <c r="CM86" s="25" t="s">
        <v>147</v>
      </c>
      <c r="CN86" s="26">
        <f t="shared" si="137"/>
        <v>0</v>
      </c>
    </row>
    <row r="87" spans="1:92" x14ac:dyDescent="0.4">
      <c r="A87" s="60" t="s">
        <v>92</v>
      </c>
      <c r="B87" s="11">
        <f t="shared" si="92"/>
        <v>0</v>
      </c>
      <c r="C87" s="29" t="s">
        <v>42</v>
      </c>
      <c r="D87" s="30">
        <f t="shared" si="93"/>
        <v>0</v>
      </c>
      <c r="E87" s="21" t="s">
        <v>64</v>
      </c>
      <c r="F87" s="22">
        <f t="shared" si="94"/>
        <v>0</v>
      </c>
      <c r="G87" s="29" t="s">
        <v>45</v>
      </c>
      <c r="H87" s="30">
        <f t="shared" si="95"/>
        <v>0</v>
      </c>
      <c r="I87" s="21" t="s">
        <v>254</v>
      </c>
      <c r="J87" s="22">
        <f t="shared" si="96"/>
        <v>0</v>
      </c>
      <c r="K87" s="29" t="s">
        <v>248</v>
      </c>
      <c r="L87" s="30">
        <f t="shared" si="97"/>
        <v>0</v>
      </c>
      <c r="M87" s="21" t="s">
        <v>23</v>
      </c>
      <c r="N87" s="22">
        <f t="shared" si="98"/>
        <v>0</v>
      </c>
      <c r="O87" s="29" t="s">
        <v>31</v>
      </c>
      <c r="P87" s="30">
        <f t="shared" si="99"/>
        <v>0</v>
      </c>
      <c r="Q87" s="21" t="s">
        <v>69</v>
      </c>
      <c r="R87" s="22">
        <f t="shared" si="100"/>
        <v>0</v>
      </c>
      <c r="S87" s="29" t="s">
        <v>50</v>
      </c>
      <c r="T87" s="30">
        <f t="shared" si="101"/>
        <v>0</v>
      </c>
      <c r="U87" s="21" t="s">
        <v>33</v>
      </c>
      <c r="V87" s="22">
        <f t="shared" si="102"/>
        <v>0</v>
      </c>
      <c r="W87" s="29" t="s">
        <v>74</v>
      </c>
      <c r="X87" s="30">
        <f t="shared" si="103"/>
        <v>0</v>
      </c>
      <c r="Y87" s="21" t="s">
        <v>44</v>
      </c>
      <c r="Z87" s="22">
        <f t="shared" si="104"/>
        <v>0</v>
      </c>
      <c r="AA87" s="29" t="s">
        <v>264</v>
      </c>
      <c r="AB87" s="30">
        <f t="shared" si="105"/>
        <v>0</v>
      </c>
      <c r="AC87" s="21" t="s">
        <v>68</v>
      </c>
      <c r="AD87" s="22">
        <f t="shared" si="106"/>
        <v>0</v>
      </c>
      <c r="AE87" s="29" t="s">
        <v>63</v>
      </c>
      <c r="AF87" s="30">
        <f t="shared" si="107"/>
        <v>0</v>
      </c>
      <c r="AG87" s="21" t="s">
        <v>265</v>
      </c>
      <c r="AH87" s="22">
        <f t="shared" si="108"/>
        <v>0</v>
      </c>
      <c r="AI87" s="29" t="s">
        <v>32</v>
      </c>
      <c r="AJ87" s="30">
        <f t="shared" si="109"/>
        <v>0</v>
      </c>
      <c r="AK87" s="21" t="s">
        <v>260</v>
      </c>
      <c r="AL87" s="22">
        <f t="shared" si="110"/>
        <v>0</v>
      </c>
      <c r="AM87" s="29" t="s">
        <v>148</v>
      </c>
      <c r="AN87" s="30">
        <f t="shared" si="111"/>
        <v>0</v>
      </c>
      <c r="AO87" s="21" t="s">
        <v>25</v>
      </c>
      <c r="AP87" s="22">
        <f t="shared" si="112"/>
        <v>0</v>
      </c>
      <c r="AQ87" s="29" t="s">
        <v>157</v>
      </c>
      <c r="AR87" s="30">
        <f t="shared" si="113"/>
        <v>0</v>
      </c>
      <c r="AS87" s="21" t="s">
        <v>65</v>
      </c>
      <c r="AT87" s="22">
        <f t="shared" si="114"/>
        <v>0</v>
      </c>
      <c r="AU87" s="29" t="s">
        <v>78</v>
      </c>
      <c r="AV87" s="30">
        <f t="shared" si="115"/>
        <v>0</v>
      </c>
      <c r="AW87" s="21" t="s">
        <v>261</v>
      </c>
      <c r="AX87" s="22">
        <f t="shared" si="116"/>
        <v>0</v>
      </c>
      <c r="AY87" s="29" t="s">
        <v>46</v>
      </c>
      <c r="AZ87" s="30">
        <f t="shared" si="117"/>
        <v>0</v>
      </c>
      <c r="BA87" s="21" t="s">
        <v>249</v>
      </c>
      <c r="BB87" s="22">
        <f t="shared" si="118"/>
        <v>0</v>
      </c>
      <c r="BC87" s="29" t="s">
        <v>257</v>
      </c>
      <c r="BD87" s="30">
        <f t="shared" si="119"/>
        <v>0</v>
      </c>
      <c r="BE87" s="21" t="s">
        <v>250</v>
      </c>
      <c r="BF87" s="22">
        <f t="shared" si="120"/>
        <v>0</v>
      </c>
      <c r="BG87" s="29" t="s">
        <v>35</v>
      </c>
      <c r="BH87" s="30">
        <f t="shared" si="121"/>
        <v>0</v>
      </c>
      <c r="BI87" s="21" t="s">
        <v>21</v>
      </c>
      <c r="BJ87" s="22">
        <f t="shared" si="122"/>
        <v>0</v>
      </c>
      <c r="BK87" s="29" t="s">
        <v>150</v>
      </c>
      <c r="BL87" s="30">
        <f t="shared" si="123"/>
        <v>0</v>
      </c>
      <c r="BM87" s="21" t="s">
        <v>159</v>
      </c>
      <c r="BN87" s="22">
        <f t="shared" si="124"/>
        <v>0</v>
      </c>
      <c r="BO87" s="29" t="s">
        <v>29</v>
      </c>
      <c r="BP87" s="30">
        <f t="shared" si="125"/>
        <v>0</v>
      </c>
      <c r="BQ87" s="21" t="s">
        <v>152</v>
      </c>
      <c r="BR87" s="22">
        <f t="shared" si="126"/>
        <v>0</v>
      </c>
      <c r="BS87" s="29" t="s">
        <v>26</v>
      </c>
      <c r="BT87" s="30">
        <f t="shared" si="127"/>
        <v>0</v>
      </c>
      <c r="BU87" s="21" t="s">
        <v>49</v>
      </c>
      <c r="BV87" s="22">
        <f t="shared" si="128"/>
        <v>0</v>
      </c>
      <c r="BW87" s="29" t="s">
        <v>147</v>
      </c>
      <c r="BX87" s="30">
        <f t="shared" si="129"/>
        <v>0</v>
      </c>
      <c r="BY87" s="21" t="s">
        <v>34</v>
      </c>
      <c r="BZ87" s="22">
        <f t="shared" si="130"/>
        <v>0</v>
      </c>
      <c r="CA87" s="29" t="s">
        <v>67</v>
      </c>
      <c r="CB87" s="30">
        <f t="shared" si="131"/>
        <v>0</v>
      </c>
      <c r="CC87" s="21" t="s">
        <v>149</v>
      </c>
      <c r="CD87" s="22">
        <f t="shared" si="132"/>
        <v>0</v>
      </c>
      <c r="CE87" s="29" t="s">
        <v>251</v>
      </c>
      <c r="CF87" s="30">
        <f t="shared" si="133"/>
        <v>0</v>
      </c>
      <c r="CG87" s="21" t="s">
        <v>165</v>
      </c>
      <c r="CH87" s="22">
        <f t="shared" si="134"/>
        <v>0</v>
      </c>
      <c r="CI87" s="29" t="s">
        <v>147</v>
      </c>
      <c r="CJ87" s="30">
        <f t="shared" si="135"/>
        <v>0</v>
      </c>
      <c r="CK87" s="21" t="s">
        <v>26</v>
      </c>
      <c r="CL87" s="22">
        <f t="shared" si="136"/>
        <v>0</v>
      </c>
      <c r="CM87" s="25" t="s">
        <v>26</v>
      </c>
      <c r="CN87" s="26">
        <f t="shared" si="137"/>
        <v>0</v>
      </c>
    </row>
    <row r="88" spans="1:92" x14ac:dyDescent="0.4">
      <c r="A88" s="60" t="s">
        <v>267</v>
      </c>
      <c r="B88" s="11">
        <f t="shared" si="92"/>
        <v>0</v>
      </c>
      <c r="C88" s="29" t="s">
        <v>42</v>
      </c>
      <c r="D88" s="30">
        <f t="shared" si="93"/>
        <v>0</v>
      </c>
      <c r="E88" s="21" t="s">
        <v>64</v>
      </c>
      <c r="F88" s="22">
        <f t="shared" si="94"/>
        <v>0</v>
      </c>
      <c r="G88" s="29" t="s">
        <v>45</v>
      </c>
      <c r="H88" s="30">
        <f t="shared" si="95"/>
        <v>0</v>
      </c>
      <c r="I88" s="21" t="s">
        <v>254</v>
      </c>
      <c r="J88" s="22">
        <f t="shared" si="96"/>
        <v>0</v>
      </c>
      <c r="K88" s="29" t="s">
        <v>248</v>
      </c>
      <c r="L88" s="30">
        <f t="shared" si="97"/>
        <v>0</v>
      </c>
      <c r="M88" s="21" t="s">
        <v>132</v>
      </c>
      <c r="N88" s="22">
        <f t="shared" si="98"/>
        <v>0</v>
      </c>
      <c r="O88" s="29" t="s">
        <v>31</v>
      </c>
      <c r="P88" s="30">
        <f t="shared" si="99"/>
        <v>0</v>
      </c>
      <c r="Q88" s="21" t="s">
        <v>69</v>
      </c>
      <c r="R88" s="22">
        <f t="shared" si="100"/>
        <v>0</v>
      </c>
      <c r="S88" s="29" t="s">
        <v>50</v>
      </c>
      <c r="T88" s="30">
        <f t="shared" si="101"/>
        <v>0</v>
      </c>
      <c r="U88" s="21" t="s">
        <v>33</v>
      </c>
      <c r="V88" s="22">
        <f t="shared" si="102"/>
        <v>0</v>
      </c>
      <c r="W88" s="29" t="s">
        <v>74</v>
      </c>
      <c r="X88" s="30">
        <f t="shared" si="103"/>
        <v>0</v>
      </c>
      <c r="Y88" s="21" t="s">
        <v>27</v>
      </c>
      <c r="Z88" s="22">
        <f t="shared" si="104"/>
        <v>0</v>
      </c>
      <c r="AA88" s="29" t="s">
        <v>72</v>
      </c>
      <c r="AB88" s="30">
        <f t="shared" si="105"/>
        <v>0</v>
      </c>
      <c r="AC88" s="21" t="s">
        <v>68</v>
      </c>
      <c r="AD88" s="22">
        <f t="shared" si="106"/>
        <v>0</v>
      </c>
      <c r="AE88" s="29" t="s">
        <v>63</v>
      </c>
      <c r="AF88" s="30">
        <f t="shared" si="107"/>
        <v>0</v>
      </c>
      <c r="AG88" s="21" t="s">
        <v>66</v>
      </c>
      <c r="AH88" s="22">
        <f t="shared" si="108"/>
        <v>0</v>
      </c>
      <c r="AI88" s="29" t="s">
        <v>32</v>
      </c>
      <c r="AJ88" s="30">
        <f t="shared" si="109"/>
        <v>0</v>
      </c>
      <c r="AK88" s="21" t="s">
        <v>133</v>
      </c>
      <c r="AL88" s="22">
        <f t="shared" si="110"/>
        <v>0</v>
      </c>
      <c r="AM88" s="29" t="s">
        <v>155</v>
      </c>
      <c r="AN88" s="30">
        <f t="shared" si="111"/>
        <v>0</v>
      </c>
      <c r="AO88" s="21" t="s">
        <v>25</v>
      </c>
      <c r="AP88" s="22">
        <f t="shared" si="112"/>
        <v>0</v>
      </c>
      <c r="AQ88" s="29" t="s">
        <v>157</v>
      </c>
      <c r="AR88" s="30">
        <f t="shared" si="113"/>
        <v>0</v>
      </c>
      <c r="AS88" s="21" t="s">
        <v>156</v>
      </c>
      <c r="AT88" s="22">
        <f t="shared" si="114"/>
        <v>0</v>
      </c>
      <c r="AU88" s="29" t="s">
        <v>78</v>
      </c>
      <c r="AV88" s="30">
        <f t="shared" si="115"/>
        <v>0</v>
      </c>
      <c r="AW88" s="21" t="s">
        <v>261</v>
      </c>
      <c r="AX88" s="22">
        <f t="shared" si="116"/>
        <v>0</v>
      </c>
      <c r="AY88" s="29" t="s">
        <v>46</v>
      </c>
      <c r="AZ88" s="30">
        <f t="shared" si="117"/>
        <v>0</v>
      </c>
      <c r="BA88" s="21" t="s">
        <v>249</v>
      </c>
      <c r="BB88" s="22">
        <f t="shared" si="118"/>
        <v>0</v>
      </c>
      <c r="BC88" s="29" t="s">
        <v>257</v>
      </c>
      <c r="BD88" s="30">
        <f t="shared" si="119"/>
        <v>0</v>
      </c>
      <c r="BE88" s="21" t="s">
        <v>250</v>
      </c>
      <c r="BF88" s="22">
        <f t="shared" si="120"/>
        <v>0</v>
      </c>
      <c r="BG88" s="29" t="s">
        <v>158</v>
      </c>
      <c r="BH88" s="30">
        <f t="shared" si="121"/>
        <v>0</v>
      </c>
      <c r="BI88" s="21" t="s">
        <v>153</v>
      </c>
      <c r="BJ88" s="22">
        <f t="shared" si="122"/>
        <v>0</v>
      </c>
      <c r="BK88" s="29" t="s">
        <v>150</v>
      </c>
      <c r="BL88" s="30">
        <f t="shared" si="123"/>
        <v>0</v>
      </c>
      <c r="BM88" s="21" t="s">
        <v>48</v>
      </c>
      <c r="BN88" s="22">
        <f t="shared" si="124"/>
        <v>0</v>
      </c>
      <c r="BO88" s="29" t="s">
        <v>29</v>
      </c>
      <c r="BP88" s="30">
        <f t="shared" si="125"/>
        <v>0</v>
      </c>
      <c r="BQ88" s="21" t="s">
        <v>28</v>
      </c>
      <c r="BR88" s="22">
        <f t="shared" si="126"/>
        <v>0</v>
      </c>
      <c r="BS88" s="29" t="s">
        <v>26</v>
      </c>
      <c r="BT88" s="30">
        <f t="shared" si="127"/>
        <v>0</v>
      </c>
      <c r="BU88" s="21" t="s">
        <v>49</v>
      </c>
      <c r="BV88" s="22">
        <f t="shared" si="128"/>
        <v>0</v>
      </c>
      <c r="BW88" s="29" t="s">
        <v>147</v>
      </c>
      <c r="BX88" s="30">
        <f t="shared" si="129"/>
        <v>0</v>
      </c>
      <c r="BY88" s="21" t="s">
        <v>34</v>
      </c>
      <c r="BZ88" s="22">
        <f t="shared" si="130"/>
        <v>0</v>
      </c>
      <c r="CA88" s="29" t="s">
        <v>67</v>
      </c>
      <c r="CB88" s="30">
        <f t="shared" si="131"/>
        <v>0</v>
      </c>
      <c r="CC88" s="21" t="s">
        <v>149</v>
      </c>
      <c r="CD88" s="22">
        <f t="shared" si="132"/>
        <v>0</v>
      </c>
      <c r="CE88" s="29" t="s">
        <v>258</v>
      </c>
      <c r="CF88" s="30">
        <f t="shared" si="133"/>
        <v>0</v>
      </c>
      <c r="CG88" s="21" t="s">
        <v>165</v>
      </c>
      <c r="CH88" s="22">
        <f t="shared" si="134"/>
        <v>0</v>
      </c>
      <c r="CI88" s="29" t="s">
        <v>147</v>
      </c>
      <c r="CJ88" s="30">
        <f t="shared" si="135"/>
        <v>0</v>
      </c>
      <c r="CK88" s="21" t="s">
        <v>34</v>
      </c>
      <c r="CL88" s="22">
        <f t="shared" si="136"/>
        <v>0</v>
      </c>
      <c r="CM88" s="25" t="s">
        <v>34</v>
      </c>
      <c r="CN88" s="26">
        <f t="shared" si="137"/>
        <v>0</v>
      </c>
    </row>
    <row r="89" spans="1:92" x14ac:dyDescent="0.4">
      <c r="A89" s="66" t="s">
        <v>90</v>
      </c>
      <c r="B89" s="11">
        <f t="shared" si="92"/>
        <v>0</v>
      </c>
      <c r="C89" s="29" t="s">
        <v>42</v>
      </c>
      <c r="D89" s="30">
        <f t="shared" si="93"/>
        <v>0</v>
      </c>
      <c r="E89" s="21" t="s">
        <v>73</v>
      </c>
      <c r="F89" s="22">
        <f t="shared" si="94"/>
        <v>0</v>
      </c>
      <c r="G89" s="29" t="s">
        <v>253</v>
      </c>
      <c r="H89" s="30">
        <f t="shared" si="95"/>
        <v>0</v>
      </c>
      <c r="I89" s="21" t="s">
        <v>77</v>
      </c>
      <c r="J89" s="22">
        <f t="shared" si="96"/>
        <v>0</v>
      </c>
      <c r="K89" s="29" t="s">
        <v>255</v>
      </c>
      <c r="L89" s="30">
        <f t="shared" si="97"/>
        <v>0</v>
      </c>
      <c r="M89" s="21" t="s">
        <v>23</v>
      </c>
      <c r="N89" s="22">
        <f t="shared" si="98"/>
        <v>0</v>
      </c>
      <c r="O89" s="29" t="s">
        <v>31</v>
      </c>
      <c r="P89" s="30">
        <f t="shared" si="99"/>
        <v>0</v>
      </c>
      <c r="Q89" s="21" t="s">
        <v>69</v>
      </c>
      <c r="R89" s="22">
        <f t="shared" si="100"/>
        <v>0</v>
      </c>
      <c r="S89" s="29" t="s">
        <v>50</v>
      </c>
      <c r="T89" s="30">
        <f t="shared" si="101"/>
        <v>0</v>
      </c>
      <c r="U89" s="21" t="s">
        <v>33</v>
      </c>
      <c r="V89" s="22">
        <f t="shared" si="102"/>
        <v>0</v>
      </c>
      <c r="W89" s="29" t="s">
        <v>161</v>
      </c>
      <c r="X89" s="30">
        <f t="shared" si="103"/>
        <v>0</v>
      </c>
      <c r="Y89" s="21" t="s">
        <v>44</v>
      </c>
      <c r="Z89" s="22">
        <f t="shared" si="104"/>
        <v>0</v>
      </c>
      <c r="AA89" s="29" t="s">
        <v>72</v>
      </c>
      <c r="AB89" s="30">
        <f t="shared" si="105"/>
        <v>0</v>
      </c>
      <c r="AC89" s="21" t="s">
        <v>36</v>
      </c>
      <c r="AD89" s="22">
        <f t="shared" si="106"/>
        <v>0</v>
      </c>
      <c r="AE89" s="29" t="s">
        <v>63</v>
      </c>
      <c r="AF89" s="30">
        <f t="shared" si="107"/>
        <v>0</v>
      </c>
      <c r="AG89" s="21" t="s">
        <v>66</v>
      </c>
      <c r="AH89" s="22">
        <f t="shared" si="108"/>
        <v>0</v>
      </c>
      <c r="AI89" s="29" t="s">
        <v>164</v>
      </c>
      <c r="AJ89" s="30">
        <f t="shared" si="109"/>
        <v>0</v>
      </c>
      <c r="AK89" s="21" t="s">
        <v>133</v>
      </c>
      <c r="AL89" s="22">
        <f t="shared" si="110"/>
        <v>0</v>
      </c>
      <c r="AM89" s="29" t="s">
        <v>148</v>
      </c>
      <c r="AN89" s="30">
        <f t="shared" si="111"/>
        <v>0</v>
      </c>
      <c r="AO89" s="21" t="s">
        <v>75</v>
      </c>
      <c r="AP89" s="22">
        <f t="shared" si="112"/>
        <v>0</v>
      </c>
      <c r="AQ89" s="29" t="s">
        <v>157</v>
      </c>
      <c r="AR89" s="30">
        <f t="shared" si="113"/>
        <v>0</v>
      </c>
      <c r="AS89" s="21" t="s">
        <v>156</v>
      </c>
      <c r="AT89" s="22">
        <f t="shared" si="114"/>
        <v>0</v>
      </c>
      <c r="AU89" s="29" t="s">
        <v>78</v>
      </c>
      <c r="AV89" s="30">
        <f t="shared" si="115"/>
        <v>0</v>
      </c>
      <c r="AW89" s="21" t="s">
        <v>160</v>
      </c>
      <c r="AX89" s="22">
        <f t="shared" si="116"/>
        <v>0</v>
      </c>
      <c r="AY89" s="29" t="s">
        <v>46</v>
      </c>
      <c r="AZ89" s="30">
        <f t="shared" si="117"/>
        <v>0</v>
      </c>
      <c r="BA89" s="21" t="s">
        <v>0</v>
      </c>
      <c r="BB89" s="22">
        <f t="shared" si="118"/>
        <v>0</v>
      </c>
      <c r="BC89" s="29" t="s">
        <v>76</v>
      </c>
      <c r="BD89" s="30">
        <f t="shared" si="119"/>
        <v>0</v>
      </c>
      <c r="BE89" s="21" t="s">
        <v>250</v>
      </c>
      <c r="BF89" s="22">
        <f t="shared" si="120"/>
        <v>0</v>
      </c>
      <c r="BG89" s="29" t="s">
        <v>35</v>
      </c>
      <c r="BH89" s="30">
        <f t="shared" si="121"/>
        <v>0</v>
      </c>
      <c r="BI89" s="21" t="s">
        <v>153</v>
      </c>
      <c r="BJ89" s="22">
        <f t="shared" si="122"/>
        <v>0</v>
      </c>
      <c r="BK89" s="29" t="s">
        <v>150</v>
      </c>
      <c r="BL89" s="30">
        <f t="shared" si="123"/>
        <v>0</v>
      </c>
      <c r="BM89" s="21" t="s">
        <v>48</v>
      </c>
      <c r="BN89" s="22">
        <f t="shared" si="124"/>
        <v>0</v>
      </c>
      <c r="BO89" s="29" t="s">
        <v>29</v>
      </c>
      <c r="BP89" s="30">
        <f t="shared" si="125"/>
        <v>0</v>
      </c>
      <c r="BQ89" s="21" t="s">
        <v>28</v>
      </c>
      <c r="BR89" s="22">
        <f t="shared" si="126"/>
        <v>0</v>
      </c>
      <c r="BS89" s="29" t="s">
        <v>26</v>
      </c>
      <c r="BT89" s="30">
        <f t="shared" si="127"/>
        <v>0</v>
      </c>
      <c r="BU89" s="21" t="s">
        <v>49</v>
      </c>
      <c r="BV89" s="22">
        <f t="shared" si="128"/>
        <v>0</v>
      </c>
      <c r="BW89" s="29" t="s">
        <v>147</v>
      </c>
      <c r="BX89" s="30">
        <f t="shared" si="129"/>
        <v>0</v>
      </c>
      <c r="BY89" s="21" t="s">
        <v>34</v>
      </c>
      <c r="BZ89" s="22">
        <f t="shared" si="130"/>
        <v>0</v>
      </c>
      <c r="CA89" s="29" t="s">
        <v>67</v>
      </c>
      <c r="CB89" s="30">
        <f t="shared" si="131"/>
        <v>0</v>
      </c>
      <c r="CC89" s="21" t="s">
        <v>262</v>
      </c>
      <c r="CD89" s="22">
        <f t="shared" si="132"/>
        <v>0</v>
      </c>
      <c r="CE89" s="29" t="s">
        <v>258</v>
      </c>
      <c r="CF89" s="30">
        <f t="shared" si="133"/>
        <v>0</v>
      </c>
      <c r="CG89" s="21" t="s">
        <v>19</v>
      </c>
      <c r="CH89" s="22">
        <f t="shared" si="134"/>
        <v>0</v>
      </c>
      <c r="CI89" s="29" t="s">
        <v>49</v>
      </c>
      <c r="CJ89" s="30">
        <f t="shared" si="135"/>
        <v>0</v>
      </c>
      <c r="CK89" s="21" t="s">
        <v>34</v>
      </c>
      <c r="CL89" s="22">
        <f t="shared" si="136"/>
        <v>0</v>
      </c>
      <c r="CM89" s="25" t="s">
        <v>34</v>
      </c>
      <c r="CN89" s="26">
        <f t="shared" si="137"/>
        <v>0</v>
      </c>
    </row>
    <row r="90" spans="1:92" x14ac:dyDescent="0.4">
      <c r="A90" s="31" t="s">
        <v>304</v>
      </c>
      <c r="B90" s="11">
        <f t="shared" si="92"/>
        <v>0</v>
      </c>
      <c r="C90" s="29" t="s">
        <v>42</v>
      </c>
      <c r="D90" s="30">
        <f t="shared" si="93"/>
        <v>0</v>
      </c>
      <c r="E90" s="21" t="s">
        <v>64</v>
      </c>
      <c r="F90" s="22">
        <f t="shared" si="94"/>
        <v>0</v>
      </c>
      <c r="G90" s="29" t="s">
        <v>45</v>
      </c>
      <c r="H90" s="30">
        <f t="shared" si="95"/>
        <v>0</v>
      </c>
      <c r="I90" s="21" t="s">
        <v>77</v>
      </c>
      <c r="J90" s="22">
        <f t="shared" si="96"/>
        <v>0</v>
      </c>
      <c r="K90" s="29" t="s">
        <v>248</v>
      </c>
      <c r="L90" s="30">
        <f t="shared" si="97"/>
        <v>0</v>
      </c>
      <c r="M90" s="21" t="s">
        <v>132</v>
      </c>
      <c r="N90" s="22">
        <f t="shared" si="98"/>
        <v>0</v>
      </c>
      <c r="O90" s="29" t="s">
        <v>31</v>
      </c>
      <c r="P90" s="30">
        <f t="shared" si="99"/>
        <v>0</v>
      </c>
      <c r="Q90" s="21" t="s">
        <v>69</v>
      </c>
      <c r="R90" s="22">
        <f t="shared" si="100"/>
        <v>0</v>
      </c>
      <c r="S90" s="29" t="s">
        <v>50</v>
      </c>
      <c r="T90" s="30">
        <f t="shared" si="101"/>
        <v>0</v>
      </c>
      <c r="U90" s="21" t="s">
        <v>33</v>
      </c>
      <c r="V90" s="22">
        <f t="shared" si="102"/>
        <v>0</v>
      </c>
      <c r="W90" s="29" t="s">
        <v>74</v>
      </c>
      <c r="X90" s="30">
        <f t="shared" si="103"/>
        <v>0</v>
      </c>
      <c r="Y90" s="21" t="s">
        <v>44</v>
      </c>
      <c r="Z90" s="22">
        <f t="shared" si="104"/>
        <v>0</v>
      </c>
      <c r="AA90" s="29" t="s">
        <v>72</v>
      </c>
      <c r="AB90" s="30">
        <f t="shared" si="105"/>
        <v>0</v>
      </c>
      <c r="AC90" s="21" t="s">
        <v>68</v>
      </c>
      <c r="AD90" s="22">
        <f t="shared" si="106"/>
        <v>0</v>
      </c>
      <c r="AE90" s="29" t="s">
        <v>63</v>
      </c>
      <c r="AF90" s="30">
        <f t="shared" si="107"/>
        <v>0</v>
      </c>
      <c r="AG90" s="21" t="s">
        <v>66</v>
      </c>
      <c r="AH90" s="22">
        <f t="shared" si="108"/>
        <v>0</v>
      </c>
      <c r="AI90" s="29" t="s">
        <v>32</v>
      </c>
      <c r="AJ90" s="30">
        <f t="shared" si="109"/>
        <v>0</v>
      </c>
      <c r="AK90" s="21" t="s">
        <v>133</v>
      </c>
      <c r="AL90" s="22">
        <f t="shared" si="110"/>
        <v>0</v>
      </c>
      <c r="AM90" s="29" t="s">
        <v>148</v>
      </c>
      <c r="AN90" s="30">
        <f t="shared" si="111"/>
        <v>0</v>
      </c>
      <c r="AO90" s="21" t="s">
        <v>25</v>
      </c>
      <c r="AP90" s="22">
        <f t="shared" si="112"/>
        <v>0</v>
      </c>
      <c r="AQ90" s="29" t="s">
        <v>157</v>
      </c>
      <c r="AR90" s="30">
        <f t="shared" si="113"/>
        <v>0</v>
      </c>
      <c r="AS90" s="21" t="s">
        <v>65</v>
      </c>
      <c r="AT90" s="22">
        <f t="shared" si="114"/>
        <v>0</v>
      </c>
      <c r="AU90" s="29" t="s">
        <v>78</v>
      </c>
      <c r="AV90" s="30">
        <f t="shared" si="115"/>
        <v>0</v>
      </c>
      <c r="AW90" s="21" t="s">
        <v>160</v>
      </c>
      <c r="AX90" s="22">
        <f t="shared" si="116"/>
        <v>0</v>
      </c>
      <c r="AY90" s="29" t="s">
        <v>256</v>
      </c>
      <c r="AZ90" s="30">
        <f t="shared" si="117"/>
        <v>0</v>
      </c>
      <c r="BA90" s="21" t="s">
        <v>249</v>
      </c>
      <c r="BB90" s="22">
        <f t="shared" si="118"/>
        <v>0</v>
      </c>
      <c r="BC90" s="29" t="s">
        <v>76</v>
      </c>
      <c r="BD90" s="30">
        <f t="shared" si="119"/>
        <v>0</v>
      </c>
      <c r="BE90" s="21" t="s">
        <v>250</v>
      </c>
      <c r="BF90" s="22">
        <f t="shared" si="120"/>
        <v>0</v>
      </c>
      <c r="BG90" s="29" t="s">
        <v>35</v>
      </c>
      <c r="BH90" s="30">
        <f t="shared" si="121"/>
        <v>0</v>
      </c>
      <c r="BI90" s="21" t="s">
        <v>21</v>
      </c>
      <c r="BJ90" s="22">
        <f t="shared" si="122"/>
        <v>0</v>
      </c>
      <c r="BK90" s="29" t="s">
        <v>150</v>
      </c>
      <c r="BL90" s="30">
        <f t="shared" si="123"/>
        <v>0</v>
      </c>
      <c r="BM90" s="21" t="s">
        <v>48</v>
      </c>
      <c r="BN90" s="22">
        <f t="shared" si="124"/>
        <v>0</v>
      </c>
      <c r="BO90" s="29" t="s">
        <v>29</v>
      </c>
      <c r="BP90" s="30">
        <f t="shared" si="125"/>
        <v>0</v>
      </c>
      <c r="BQ90" s="21" t="s">
        <v>28</v>
      </c>
      <c r="BR90" s="22">
        <f t="shared" si="126"/>
        <v>0</v>
      </c>
      <c r="BS90" s="29" t="s">
        <v>26</v>
      </c>
      <c r="BT90" s="30">
        <f t="shared" si="127"/>
        <v>0</v>
      </c>
      <c r="BU90" s="21" t="s">
        <v>33</v>
      </c>
      <c r="BV90" s="22">
        <f t="shared" si="128"/>
        <v>0</v>
      </c>
      <c r="BW90" s="29" t="s">
        <v>147</v>
      </c>
      <c r="BX90" s="30">
        <f t="shared" si="129"/>
        <v>0</v>
      </c>
      <c r="BY90" s="21" t="s">
        <v>34</v>
      </c>
      <c r="BZ90" s="22">
        <f t="shared" si="130"/>
        <v>0</v>
      </c>
      <c r="CA90" s="29" t="s">
        <v>67</v>
      </c>
      <c r="CB90" s="30">
        <f t="shared" si="131"/>
        <v>0</v>
      </c>
      <c r="CC90" s="21" t="s">
        <v>149</v>
      </c>
      <c r="CD90" s="22">
        <f t="shared" si="132"/>
        <v>0</v>
      </c>
      <c r="CE90" s="29" t="s">
        <v>251</v>
      </c>
      <c r="CF90" s="30">
        <f t="shared" si="133"/>
        <v>0</v>
      </c>
      <c r="CG90" s="21" t="s">
        <v>165</v>
      </c>
      <c r="CH90" s="22">
        <f t="shared" si="134"/>
        <v>0</v>
      </c>
      <c r="CI90" s="29" t="s">
        <v>33</v>
      </c>
      <c r="CJ90" s="30">
        <f t="shared" si="135"/>
        <v>0</v>
      </c>
      <c r="CK90" s="21" t="s">
        <v>34</v>
      </c>
      <c r="CL90" s="22">
        <f t="shared" si="136"/>
        <v>0</v>
      </c>
      <c r="CM90" s="25" t="s">
        <v>34</v>
      </c>
      <c r="CN90" s="26">
        <f t="shared" si="137"/>
        <v>0</v>
      </c>
    </row>
    <row r="91" spans="1:92" x14ac:dyDescent="0.4">
      <c r="A91" s="68" t="s">
        <v>125</v>
      </c>
      <c r="B91" s="11">
        <f t="shared" si="92"/>
        <v>0</v>
      </c>
      <c r="C91" s="29" t="s">
        <v>42</v>
      </c>
      <c r="D91" s="30">
        <f t="shared" si="93"/>
        <v>0</v>
      </c>
      <c r="E91" s="21" t="s">
        <v>73</v>
      </c>
      <c r="F91" s="22">
        <f t="shared" si="94"/>
        <v>0</v>
      </c>
      <c r="G91" s="29" t="s">
        <v>45</v>
      </c>
      <c r="H91" s="30">
        <f t="shared" si="95"/>
        <v>0</v>
      </c>
      <c r="I91" s="21" t="s">
        <v>77</v>
      </c>
      <c r="J91" s="22">
        <f t="shared" si="96"/>
        <v>0</v>
      </c>
      <c r="K91" s="29" t="s">
        <v>248</v>
      </c>
      <c r="L91" s="30">
        <f t="shared" si="97"/>
        <v>0</v>
      </c>
      <c r="M91" s="21" t="s">
        <v>132</v>
      </c>
      <c r="N91" s="22">
        <f t="shared" si="98"/>
        <v>0</v>
      </c>
      <c r="O91" s="29" t="s">
        <v>24</v>
      </c>
      <c r="P91" s="30">
        <f t="shared" si="99"/>
        <v>0</v>
      </c>
      <c r="Q91" s="21" t="s">
        <v>69</v>
      </c>
      <c r="R91" s="22">
        <f t="shared" si="100"/>
        <v>0</v>
      </c>
      <c r="S91" s="29" t="s">
        <v>50</v>
      </c>
      <c r="T91" s="30">
        <f t="shared" si="101"/>
        <v>0</v>
      </c>
      <c r="U91" s="21" t="s">
        <v>33</v>
      </c>
      <c r="V91" s="22">
        <f t="shared" si="102"/>
        <v>0</v>
      </c>
      <c r="W91" s="29" t="s">
        <v>161</v>
      </c>
      <c r="X91" s="30">
        <f t="shared" si="103"/>
        <v>0</v>
      </c>
      <c r="Y91" s="21" t="s">
        <v>27</v>
      </c>
      <c r="Z91" s="22">
        <f t="shared" si="104"/>
        <v>0</v>
      </c>
      <c r="AA91" s="29" t="s">
        <v>264</v>
      </c>
      <c r="AB91" s="30">
        <f t="shared" si="105"/>
        <v>0</v>
      </c>
      <c r="AC91" s="21" t="s">
        <v>36</v>
      </c>
      <c r="AD91" s="22">
        <f t="shared" si="106"/>
        <v>0</v>
      </c>
      <c r="AE91" s="29" t="s">
        <v>63</v>
      </c>
      <c r="AF91" s="30">
        <f t="shared" si="107"/>
        <v>0</v>
      </c>
      <c r="AG91" s="21" t="s">
        <v>265</v>
      </c>
      <c r="AH91" s="22">
        <f t="shared" si="108"/>
        <v>0</v>
      </c>
      <c r="AI91" s="29" t="s">
        <v>32</v>
      </c>
      <c r="AJ91" s="30">
        <f t="shared" si="109"/>
        <v>0</v>
      </c>
      <c r="AK91" s="21" t="s">
        <v>133</v>
      </c>
      <c r="AL91" s="22">
        <f t="shared" si="110"/>
        <v>0</v>
      </c>
      <c r="AM91" s="29" t="s">
        <v>155</v>
      </c>
      <c r="AN91" s="30">
        <f t="shared" si="111"/>
        <v>0</v>
      </c>
      <c r="AO91" s="21" t="s">
        <v>25</v>
      </c>
      <c r="AP91" s="22">
        <f t="shared" si="112"/>
        <v>0</v>
      </c>
      <c r="AQ91" s="29" t="s">
        <v>157</v>
      </c>
      <c r="AR91" s="30">
        <f t="shared" si="113"/>
        <v>0</v>
      </c>
      <c r="AS91" s="21" t="s">
        <v>65</v>
      </c>
      <c r="AT91" s="22">
        <f t="shared" si="114"/>
        <v>0</v>
      </c>
      <c r="AU91" s="29" t="s">
        <v>78</v>
      </c>
      <c r="AV91" s="30">
        <f t="shared" si="115"/>
        <v>0</v>
      </c>
      <c r="AW91" s="21" t="s">
        <v>160</v>
      </c>
      <c r="AX91" s="22">
        <f t="shared" si="116"/>
        <v>0</v>
      </c>
      <c r="AY91" s="29" t="s">
        <v>46</v>
      </c>
      <c r="AZ91" s="30">
        <f t="shared" si="117"/>
        <v>0</v>
      </c>
      <c r="BA91" s="21" t="s">
        <v>0</v>
      </c>
      <c r="BB91" s="22">
        <f t="shared" si="118"/>
        <v>0</v>
      </c>
      <c r="BC91" s="29" t="s">
        <v>76</v>
      </c>
      <c r="BD91" s="30">
        <f t="shared" si="119"/>
        <v>0</v>
      </c>
      <c r="BE91" s="21" t="s">
        <v>250</v>
      </c>
      <c r="BF91" s="22">
        <f t="shared" si="120"/>
        <v>0</v>
      </c>
      <c r="BG91" s="29" t="s">
        <v>35</v>
      </c>
      <c r="BH91" s="30">
        <f t="shared" si="121"/>
        <v>0</v>
      </c>
      <c r="BI91" s="21" t="s">
        <v>21</v>
      </c>
      <c r="BJ91" s="22">
        <f t="shared" si="122"/>
        <v>0</v>
      </c>
      <c r="BK91" s="29" t="s">
        <v>150</v>
      </c>
      <c r="BL91" s="30">
        <f t="shared" si="123"/>
        <v>0</v>
      </c>
      <c r="BM91" s="21" t="s">
        <v>159</v>
      </c>
      <c r="BN91" s="22">
        <f t="shared" si="124"/>
        <v>0</v>
      </c>
      <c r="BO91" s="29" t="s">
        <v>29</v>
      </c>
      <c r="BP91" s="30">
        <f t="shared" si="125"/>
        <v>0</v>
      </c>
      <c r="BQ91" s="21" t="s">
        <v>28</v>
      </c>
      <c r="BR91" s="22">
        <f t="shared" si="126"/>
        <v>0</v>
      </c>
      <c r="BS91" s="29" t="s">
        <v>26</v>
      </c>
      <c r="BT91" s="30">
        <f t="shared" si="127"/>
        <v>0</v>
      </c>
      <c r="BU91" s="21" t="s">
        <v>49</v>
      </c>
      <c r="BV91" s="22">
        <f t="shared" si="128"/>
        <v>0</v>
      </c>
      <c r="BW91" s="29" t="s">
        <v>147</v>
      </c>
      <c r="BX91" s="30">
        <f t="shared" si="129"/>
        <v>0</v>
      </c>
      <c r="BY91" s="21" t="s">
        <v>34</v>
      </c>
      <c r="BZ91" s="22">
        <f t="shared" si="130"/>
        <v>0</v>
      </c>
      <c r="CA91" s="29" t="s">
        <v>67</v>
      </c>
      <c r="CB91" s="30">
        <f t="shared" si="131"/>
        <v>0</v>
      </c>
      <c r="CC91" s="21" t="s">
        <v>149</v>
      </c>
      <c r="CD91" s="22">
        <f t="shared" si="132"/>
        <v>0</v>
      </c>
      <c r="CE91" s="29" t="s">
        <v>258</v>
      </c>
      <c r="CF91" s="30">
        <f t="shared" si="133"/>
        <v>0</v>
      </c>
      <c r="CG91" s="21" t="s">
        <v>165</v>
      </c>
      <c r="CH91" s="22">
        <f t="shared" si="134"/>
        <v>0</v>
      </c>
      <c r="CI91" s="29" t="s">
        <v>147</v>
      </c>
      <c r="CJ91" s="30">
        <f t="shared" si="135"/>
        <v>0</v>
      </c>
      <c r="CK91" s="21" t="s">
        <v>34</v>
      </c>
      <c r="CL91" s="22">
        <f t="shared" si="136"/>
        <v>0</v>
      </c>
      <c r="CM91" s="25" t="s">
        <v>147</v>
      </c>
      <c r="CN91" s="26">
        <f t="shared" si="137"/>
        <v>0</v>
      </c>
    </row>
    <row r="92" spans="1:92" x14ac:dyDescent="0.4">
      <c r="A92" s="66" t="s">
        <v>302</v>
      </c>
      <c r="B92" s="11">
        <f t="shared" si="92"/>
        <v>0</v>
      </c>
      <c r="C92" s="29" t="s">
        <v>42</v>
      </c>
      <c r="D92" s="30">
        <f t="shared" si="93"/>
        <v>0</v>
      </c>
      <c r="E92" s="21" t="s">
        <v>73</v>
      </c>
      <c r="F92" s="22">
        <f t="shared" si="94"/>
        <v>0</v>
      </c>
      <c r="G92" s="29" t="s">
        <v>45</v>
      </c>
      <c r="H92" s="30">
        <f t="shared" si="95"/>
        <v>0</v>
      </c>
      <c r="I92" s="21" t="s">
        <v>254</v>
      </c>
      <c r="J92" s="22">
        <f t="shared" si="96"/>
        <v>0</v>
      </c>
      <c r="K92" s="29" t="s">
        <v>248</v>
      </c>
      <c r="L92" s="30">
        <f t="shared" si="97"/>
        <v>0</v>
      </c>
      <c r="M92" s="21" t="s">
        <v>23</v>
      </c>
      <c r="N92" s="22">
        <f t="shared" si="98"/>
        <v>0</v>
      </c>
      <c r="O92" s="29" t="s">
        <v>24</v>
      </c>
      <c r="P92" s="30">
        <f t="shared" si="99"/>
        <v>0</v>
      </c>
      <c r="Q92" s="21" t="s">
        <v>154</v>
      </c>
      <c r="R92" s="22">
        <f t="shared" si="100"/>
        <v>0</v>
      </c>
      <c r="S92" s="29" t="s">
        <v>50</v>
      </c>
      <c r="T92" s="30">
        <f t="shared" si="101"/>
        <v>0</v>
      </c>
      <c r="U92" s="21" t="s">
        <v>33</v>
      </c>
      <c r="V92" s="22">
        <f t="shared" si="102"/>
        <v>0</v>
      </c>
      <c r="W92" s="29" t="s">
        <v>161</v>
      </c>
      <c r="X92" s="30">
        <f t="shared" si="103"/>
        <v>0</v>
      </c>
      <c r="Y92" s="21" t="s">
        <v>27</v>
      </c>
      <c r="Z92" s="22">
        <f t="shared" si="104"/>
        <v>0</v>
      </c>
      <c r="AA92" s="29" t="s">
        <v>72</v>
      </c>
      <c r="AB92" s="30">
        <f t="shared" si="105"/>
        <v>0</v>
      </c>
      <c r="AC92" s="21" t="s">
        <v>68</v>
      </c>
      <c r="AD92" s="22">
        <f t="shared" si="106"/>
        <v>0</v>
      </c>
      <c r="AE92" s="29" t="s">
        <v>163</v>
      </c>
      <c r="AF92" s="30">
        <f t="shared" si="107"/>
        <v>0</v>
      </c>
      <c r="AG92" s="21" t="s">
        <v>66</v>
      </c>
      <c r="AH92" s="22">
        <f t="shared" si="108"/>
        <v>0</v>
      </c>
      <c r="AI92" s="29" t="s">
        <v>32</v>
      </c>
      <c r="AJ92" s="30">
        <f t="shared" si="109"/>
        <v>0</v>
      </c>
      <c r="AK92" s="21" t="s">
        <v>133</v>
      </c>
      <c r="AL92" s="22">
        <f t="shared" si="110"/>
        <v>0</v>
      </c>
      <c r="AM92" s="29" t="s">
        <v>155</v>
      </c>
      <c r="AN92" s="30">
        <f t="shared" si="111"/>
        <v>0</v>
      </c>
      <c r="AO92" s="21" t="s">
        <v>75</v>
      </c>
      <c r="AP92" s="22">
        <f t="shared" si="112"/>
        <v>0</v>
      </c>
      <c r="AQ92" s="29" t="s">
        <v>151</v>
      </c>
      <c r="AR92" s="30">
        <f t="shared" si="113"/>
        <v>0</v>
      </c>
      <c r="AS92" s="21" t="s">
        <v>156</v>
      </c>
      <c r="AT92" s="22">
        <f t="shared" si="114"/>
        <v>0</v>
      </c>
      <c r="AU92" s="29" t="s">
        <v>78</v>
      </c>
      <c r="AV92" s="30">
        <f t="shared" si="115"/>
        <v>0</v>
      </c>
      <c r="AW92" s="21" t="s">
        <v>160</v>
      </c>
      <c r="AX92" s="22">
        <f t="shared" si="116"/>
        <v>0</v>
      </c>
      <c r="AY92" s="29" t="s">
        <v>256</v>
      </c>
      <c r="AZ92" s="30">
        <f t="shared" si="117"/>
        <v>0</v>
      </c>
      <c r="BA92" s="21" t="s">
        <v>249</v>
      </c>
      <c r="BB92" s="22">
        <f t="shared" si="118"/>
        <v>0</v>
      </c>
      <c r="BC92" s="29" t="s">
        <v>76</v>
      </c>
      <c r="BD92" s="30">
        <f t="shared" si="119"/>
        <v>0</v>
      </c>
      <c r="BE92" s="21" t="s">
        <v>250</v>
      </c>
      <c r="BF92" s="22">
        <f t="shared" si="120"/>
        <v>0</v>
      </c>
      <c r="BG92" s="29" t="s">
        <v>158</v>
      </c>
      <c r="BH92" s="30">
        <f t="shared" si="121"/>
        <v>0</v>
      </c>
      <c r="BI92" s="21" t="s">
        <v>21</v>
      </c>
      <c r="BJ92" s="22">
        <f t="shared" si="122"/>
        <v>0</v>
      </c>
      <c r="BK92" s="29" t="s">
        <v>150</v>
      </c>
      <c r="BL92" s="30">
        <f t="shared" si="123"/>
        <v>0</v>
      </c>
      <c r="BM92" s="21" t="s">
        <v>159</v>
      </c>
      <c r="BN92" s="22">
        <f t="shared" si="124"/>
        <v>0</v>
      </c>
      <c r="BO92" s="29" t="s">
        <v>29</v>
      </c>
      <c r="BP92" s="30">
        <f t="shared" si="125"/>
        <v>0</v>
      </c>
      <c r="BQ92" s="21" t="s">
        <v>28</v>
      </c>
      <c r="BR92" s="22">
        <f t="shared" si="126"/>
        <v>0</v>
      </c>
      <c r="BS92" s="29" t="s">
        <v>26</v>
      </c>
      <c r="BT92" s="30">
        <f t="shared" si="127"/>
        <v>0</v>
      </c>
      <c r="BU92" s="21" t="s">
        <v>49</v>
      </c>
      <c r="BV92" s="22">
        <f t="shared" si="128"/>
        <v>0</v>
      </c>
      <c r="BW92" s="29" t="s">
        <v>147</v>
      </c>
      <c r="BX92" s="30">
        <f t="shared" si="129"/>
        <v>0</v>
      </c>
      <c r="BY92" s="21" t="s">
        <v>34</v>
      </c>
      <c r="BZ92" s="22">
        <f t="shared" si="130"/>
        <v>0</v>
      </c>
      <c r="CA92" s="29" t="s">
        <v>67</v>
      </c>
      <c r="CB92" s="30">
        <f t="shared" si="131"/>
        <v>0</v>
      </c>
      <c r="CC92" s="21" t="s">
        <v>149</v>
      </c>
      <c r="CD92" s="22">
        <f t="shared" si="132"/>
        <v>0</v>
      </c>
      <c r="CE92" s="29" t="s">
        <v>258</v>
      </c>
      <c r="CF92" s="30">
        <f t="shared" si="133"/>
        <v>0</v>
      </c>
      <c r="CG92" s="21" t="s">
        <v>165</v>
      </c>
      <c r="CH92" s="22">
        <f t="shared" si="134"/>
        <v>0</v>
      </c>
      <c r="CI92" s="29" t="s">
        <v>147</v>
      </c>
      <c r="CJ92" s="30">
        <f t="shared" si="135"/>
        <v>0</v>
      </c>
      <c r="CK92" s="21" t="s">
        <v>34</v>
      </c>
      <c r="CL92" s="22">
        <f t="shared" si="136"/>
        <v>0</v>
      </c>
      <c r="CM92" s="25" t="s">
        <v>34</v>
      </c>
      <c r="CN92" s="26">
        <f t="shared" si="137"/>
        <v>0</v>
      </c>
    </row>
    <row r="93" spans="1:92" x14ac:dyDescent="0.4">
      <c r="A93" s="62" t="s">
        <v>277</v>
      </c>
      <c r="B93" s="11">
        <f t="shared" si="92"/>
        <v>0</v>
      </c>
      <c r="C93" s="29" t="s">
        <v>42</v>
      </c>
      <c r="D93" s="30">
        <f t="shared" si="93"/>
        <v>0</v>
      </c>
      <c r="E93" s="21" t="s">
        <v>64</v>
      </c>
      <c r="F93" s="22">
        <f t="shared" si="94"/>
        <v>0</v>
      </c>
      <c r="G93" s="29" t="s">
        <v>45</v>
      </c>
      <c r="H93" s="30">
        <f t="shared" si="95"/>
        <v>0</v>
      </c>
      <c r="I93" s="21" t="s">
        <v>77</v>
      </c>
      <c r="J93" s="22">
        <f t="shared" si="96"/>
        <v>0</v>
      </c>
      <c r="K93" s="29" t="s">
        <v>248</v>
      </c>
      <c r="L93" s="30">
        <f t="shared" si="97"/>
        <v>0</v>
      </c>
      <c r="M93" s="21" t="s">
        <v>132</v>
      </c>
      <c r="N93" s="22">
        <f t="shared" si="98"/>
        <v>0</v>
      </c>
      <c r="O93" s="29" t="s">
        <v>31</v>
      </c>
      <c r="P93" s="30">
        <f t="shared" si="99"/>
        <v>0</v>
      </c>
      <c r="Q93" s="21" t="s">
        <v>154</v>
      </c>
      <c r="R93" s="22">
        <f t="shared" si="100"/>
        <v>0</v>
      </c>
      <c r="S93" s="29" t="s">
        <v>50</v>
      </c>
      <c r="T93" s="30">
        <f t="shared" si="101"/>
        <v>0</v>
      </c>
      <c r="U93" s="21" t="s">
        <v>33</v>
      </c>
      <c r="V93" s="22">
        <f t="shared" si="102"/>
        <v>0</v>
      </c>
      <c r="W93" s="29" t="s">
        <v>74</v>
      </c>
      <c r="X93" s="30">
        <f t="shared" si="103"/>
        <v>0</v>
      </c>
      <c r="Y93" s="21" t="s">
        <v>27</v>
      </c>
      <c r="Z93" s="22">
        <f t="shared" si="104"/>
        <v>0</v>
      </c>
      <c r="AA93" s="29" t="s">
        <v>72</v>
      </c>
      <c r="AB93" s="30">
        <f t="shared" si="105"/>
        <v>0</v>
      </c>
      <c r="AC93" s="21" t="s">
        <v>68</v>
      </c>
      <c r="AD93" s="22">
        <f t="shared" si="106"/>
        <v>0</v>
      </c>
      <c r="AE93" s="29" t="s">
        <v>63</v>
      </c>
      <c r="AF93" s="30">
        <f t="shared" si="107"/>
        <v>0</v>
      </c>
      <c r="AG93" s="21" t="s">
        <v>66</v>
      </c>
      <c r="AH93" s="22">
        <f t="shared" si="108"/>
        <v>0</v>
      </c>
      <c r="AI93" s="29" t="s">
        <v>32</v>
      </c>
      <c r="AJ93" s="30">
        <f t="shared" si="109"/>
        <v>0</v>
      </c>
      <c r="AK93" s="21" t="s">
        <v>133</v>
      </c>
      <c r="AL93" s="22">
        <f t="shared" si="110"/>
        <v>0</v>
      </c>
      <c r="AM93" s="29" t="s">
        <v>148</v>
      </c>
      <c r="AN93" s="30">
        <f t="shared" si="111"/>
        <v>0</v>
      </c>
      <c r="AO93" s="21" t="s">
        <v>25</v>
      </c>
      <c r="AP93" s="22">
        <f t="shared" si="112"/>
        <v>0</v>
      </c>
      <c r="AQ93" s="29" t="s">
        <v>157</v>
      </c>
      <c r="AR93" s="30">
        <f t="shared" si="113"/>
        <v>0</v>
      </c>
      <c r="AS93" s="21" t="s">
        <v>156</v>
      </c>
      <c r="AT93" s="22">
        <f t="shared" si="114"/>
        <v>0</v>
      </c>
      <c r="AU93" s="29" t="s">
        <v>71</v>
      </c>
      <c r="AV93" s="30">
        <f t="shared" si="115"/>
        <v>0</v>
      </c>
      <c r="AW93" s="21" t="s">
        <v>160</v>
      </c>
      <c r="AX93" s="22">
        <f t="shared" si="116"/>
        <v>0</v>
      </c>
      <c r="AY93" s="29" t="s">
        <v>256</v>
      </c>
      <c r="AZ93" s="30">
        <f t="shared" si="117"/>
        <v>0</v>
      </c>
      <c r="BA93" s="21" t="s">
        <v>0</v>
      </c>
      <c r="BB93" s="22">
        <f t="shared" si="118"/>
        <v>0</v>
      </c>
      <c r="BC93" s="29" t="s">
        <v>257</v>
      </c>
      <c r="BD93" s="30">
        <f t="shared" si="119"/>
        <v>0</v>
      </c>
      <c r="BE93" s="21" t="s">
        <v>47</v>
      </c>
      <c r="BF93" s="22">
        <f t="shared" si="120"/>
        <v>0</v>
      </c>
      <c r="BG93" s="29" t="s">
        <v>35</v>
      </c>
      <c r="BH93" s="30">
        <f t="shared" si="121"/>
        <v>0</v>
      </c>
      <c r="BI93" s="21" t="s">
        <v>21</v>
      </c>
      <c r="BJ93" s="22">
        <f t="shared" si="122"/>
        <v>0</v>
      </c>
      <c r="BK93" s="29" t="s">
        <v>150</v>
      </c>
      <c r="BL93" s="30">
        <f t="shared" si="123"/>
        <v>0</v>
      </c>
      <c r="BM93" s="21" t="s">
        <v>48</v>
      </c>
      <c r="BN93" s="22">
        <f t="shared" si="124"/>
        <v>0</v>
      </c>
      <c r="BO93" s="29" t="s">
        <v>29</v>
      </c>
      <c r="BP93" s="30">
        <f t="shared" si="125"/>
        <v>0</v>
      </c>
      <c r="BQ93" s="21" t="s">
        <v>152</v>
      </c>
      <c r="BR93" s="22">
        <f t="shared" si="126"/>
        <v>0</v>
      </c>
      <c r="BS93" s="29" t="s">
        <v>26</v>
      </c>
      <c r="BT93" s="30">
        <f t="shared" si="127"/>
        <v>0</v>
      </c>
      <c r="BU93" s="21" t="s">
        <v>33</v>
      </c>
      <c r="BV93" s="22">
        <f t="shared" si="128"/>
        <v>0</v>
      </c>
      <c r="BW93" s="29" t="s">
        <v>147</v>
      </c>
      <c r="BX93" s="30">
        <f t="shared" si="129"/>
        <v>0</v>
      </c>
      <c r="BY93" s="21" t="s">
        <v>34</v>
      </c>
      <c r="BZ93" s="22">
        <f t="shared" si="130"/>
        <v>0</v>
      </c>
      <c r="CA93" s="29" t="s">
        <v>67</v>
      </c>
      <c r="CB93" s="30">
        <f t="shared" si="131"/>
        <v>0</v>
      </c>
      <c r="CC93" s="21" t="s">
        <v>149</v>
      </c>
      <c r="CD93" s="22">
        <f t="shared" si="132"/>
        <v>0</v>
      </c>
      <c r="CE93" s="29" t="s">
        <v>258</v>
      </c>
      <c r="CF93" s="30">
        <f t="shared" si="133"/>
        <v>0</v>
      </c>
      <c r="CG93" s="21" t="s">
        <v>165</v>
      </c>
      <c r="CH93" s="22">
        <f t="shared" si="134"/>
        <v>0</v>
      </c>
      <c r="CI93" s="29" t="s">
        <v>147</v>
      </c>
      <c r="CJ93" s="30">
        <f t="shared" si="135"/>
        <v>0</v>
      </c>
      <c r="CK93" s="21" t="s">
        <v>26</v>
      </c>
      <c r="CL93" s="22">
        <f t="shared" si="136"/>
        <v>0</v>
      </c>
      <c r="CM93" s="25" t="s">
        <v>26</v>
      </c>
      <c r="CN93" s="26">
        <f t="shared" si="137"/>
        <v>0</v>
      </c>
    </row>
    <row r="94" spans="1:92" x14ac:dyDescent="0.4">
      <c r="A94" s="61" t="s">
        <v>79</v>
      </c>
      <c r="B94" s="11">
        <f t="shared" si="92"/>
        <v>0</v>
      </c>
      <c r="C94" s="29" t="s">
        <v>42</v>
      </c>
      <c r="D94" s="30">
        <f t="shared" si="93"/>
        <v>0</v>
      </c>
      <c r="E94" s="21" t="s">
        <v>73</v>
      </c>
      <c r="F94" s="22">
        <f t="shared" si="94"/>
        <v>0</v>
      </c>
      <c r="G94" s="29" t="s">
        <v>253</v>
      </c>
      <c r="H94" s="30">
        <f t="shared" si="95"/>
        <v>0</v>
      </c>
      <c r="I94" s="21" t="s">
        <v>254</v>
      </c>
      <c r="J94" s="22">
        <f t="shared" si="96"/>
        <v>0</v>
      </c>
      <c r="K94" s="29" t="s">
        <v>248</v>
      </c>
      <c r="L94" s="30">
        <f t="shared" si="97"/>
        <v>0</v>
      </c>
      <c r="M94" s="21" t="s">
        <v>23</v>
      </c>
      <c r="N94" s="22">
        <f t="shared" si="98"/>
        <v>0</v>
      </c>
      <c r="O94" s="29" t="s">
        <v>31</v>
      </c>
      <c r="P94" s="30">
        <f t="shared" si="99"/>
        <v>0</v>
      </c>
      <c r="Q94" s="21" t="s">
        <v>69</v>
      </c>
      <c r="R94" s="22">
        <f t="shared" si="100"/>
        <v>0</v>
      </c>
      <c r="S94" s="29" t="s">
        <v>37</v>
      </c>
      <c r="T94" s="30">
        <f t="shared" si="101"/>
        <v>0</v>
      </c>
      <c r="U94" s="21" t="s">
        <v>33</v>
      </c>
      <c r="V94" s="22">
        <f t="shared" si="102"/>
        <v>0</v>
      </c>
      <c r="W94" s="29" t="s">
        <v>74</v>
      </c>
      <c r="X94" s="30">
        <f t="shared" si="103"/>
        <v>0</v>
      </c>
      <c r="Y94" s="21" t="s">
        <v>27</v>
      </c>
      <c r="Z94" s="22">
        <f t="shared" si="104"/>
        <v>0</v>
      </c>
      <c r="AA94" s="29" t="s">
        <v>72</v>
      </c>
      <c r="AB94" s="30">
        <f t="shared" si="105"/>
        <v>0</v>
      </c>
      <c r="AC94" s="21" t="s">
        <v>68</v>
      </c>
      <c r="AD94" s="22">
        <f t="shared" si="106"/>
        <v>0</v>
      </c>
      <c r="AE94" s="29" t="s">
        <v>163</v>
      </c>
      <c r="AF94" s="30">
        <f t="shared" si="107"/>
        <v>0</v>
      </c>
      <c r="AG94" s="21" t="s">
        <v>66</v>
      </c>
      <c r="AH94" s="22">
        <f t="shared" si="108"/>
        <v>0</v>
      </c>
      <c r="AI94" s="29" t="s">
        <v>32</v>
      </c>
      <c r="AJ94" s="30">
        <f t="shared" si="109"/>
        <v>0</v>
      </c>
      <c r="AK94" s="21" t="s">
        <v>133</v>
      </c>
      <c r="AL94" s="22">
        <f t="shared" si="110"/>
        <v>0</v>
      </c>
      <c r="AM94" s="29" t="s">
        <v>148</v>
      </c>
      <c r="AN94" s="30">
        <f t="shared" si="111"/>
        <v>0</v>
      </c>
      <c r="AO94" s="21" t="s">
        <v>75</v>
      </c>
      <c r="AP94" s="22">
        <f t="shared" si="112"/>
        <v>0</v>
      </c>
      <c r="AQ94" s="29" t="s">
        <v>157</v>
      </c>
      <c r="AR94" s="30">
        <f t="shared" si="113"/>
        <v>0</v>
      </c>
      <c r="AS94" s="21" t="s">
        <v>156</v>
      </c>
      <c r="AT94" s="22">
        <f t="shared" si="114"/>
        <v>0</v>
      </c>
      <c r="AU94" s="29" t="s">
        <v>78</v>
      </c>
      <c r="AV94" s="30">
        <f t="shared" si="115"/>
        <v>0</v>
      </c>
      <c r="AW94" s="21" t="s">
        <v>160</v>
      </c>
      <c r="AX94" s="22">
        <f t="shared" si="116"/>
        <v>0</v>
      </c>
      <c r="AY94" s="29" t="s">
        <v>256</v>
      </c>
      <c r="AZ94" s="30">
        <f t="shared" si="117"/>
        <v>0</v>
      </c>
      <c r="BA94" s="21" t="s">
        <v>249</v>
      </c>
      <c r="BB94" s="22">
        <f t="shared" si="118"/>
        <v>0</v>
      </c>
      <c r="BC94" s="29" t="s">
        <v>76</v>
      </c>
      <c r="BD94" s="30">
        <f t="shared" si="119"/>
        <v>0</v>
      </c>
      <c r="BE94" s="21" t="s">
        <v>47</v>
      </c>
      <c r="BF94" s="22">
        <f t="shared" si="120"/>
        <v>0</v>
      </c>
      <c r="BG94" s="29" t="s">
        <v>35</v>
      </c>
      <c r="BH94" s="30">
        <f t="shared" si="121"/>
        <v>0</v>
      </c>
      <c r="BI94" s="21" t="s">
        <v>21</v>
      </c>
      <c r="BJ94" s="22">
        <f t="shared" si="122"/>
        <v>0</v>
      </c>
      <c r="BK94" s="29" t="s">
        <v>150</v>
      </c>
      <c r="BL94" s="30">
        <f t="shared" si="123"/>
        <v>0</v>
      </c>
      <c r="BM94" s="21" t="s">
        <v>48</v>
      </c>
      <c r="BN94" s="22">
        <f t="shared" si="124"/>
        <v>0</v>
      </c>
      <c r="BO94" s="29" t="s">
        <v>29</v>
      </c>
      <c r="BP94" s="30">
        <f t="shared" si="125"/>
        <v>0</v>
      </c>
      <c r="BQ94" s="21" t="s">
        <v>28</v>
      </c>
      <c r="BR94" s="22">
        <f t="shared" si="126"/>
        <v>0</v>
      </c>
      <c r="BS94" s="29" t="s">
        <v>26</v>
      </c>
      <c r="BT94" s="30">
        <f t="shared" si="127"/>
        <v>0</v>
      </c>
      <c r="BU94" s="21" t="s">
        <v>49</v>
      </c>
      <c r="BV94" s="22">
        <f t="shared" si="128"/>
        <v>0</v>
      </c>
      <c r="BW94" s="29" t="s">
        <v>31</v>
      </c>
      <c r="BX94" s="30">
        <f t="shared" si="129"/>
        <v>0</v>
      </c>
      <c r="BY94" s="21" t="s">
        <v>34</v>
      </c>
      <c r="BZ94" s="22">
        <f t="shared" si="130"/>
        <v>0</v>
      </c>
      <c r="CA94" s="29" t="s">
        <v>43</v>
      </c>
      <c r="CB94" s="30">
        <f t="shared" si="131"/>
        <v>0</v>
      </c>
      <c r="CC94" s="21" t="s">
        <v>149</v>
      </c>
      <c r="CD94" s="22">
        <f t="shared" si="132"/>
        <v>0</v>
      </c>
      <c r="CE94" s="29" t="s">
        <v>251</v>
      </c>
      <c r="CF94" s="30">
        <f t="shared" si="133"/>
        <v>0</v>
      </c>
      <c r="CG94" s="21" t="s">
        <v>19</v>
      </c>
      <c r="CH94" s="22">
        <f t="shared" si="134"/>
        <v>0</v>
      </c>
      <c r="CI94" s="29" t="s">
        <v>49</v>
      </c>
      <c r="CJ94" s="30">
        <f t="shared" si="135"/>
        <v>0</v>
      </c>
      <c r="CK94" s="21" t="s">
        <v>34</v>
      </c>
      <c r="CL94" s="22">
        <f t="shared" si="136"/>
        <v>0</v>
      </c>
      <c r="CM94" s="25" t="s">
        <v>49</v>
      </c>
      <c r="CN94" s="26">
        <f t="shared" si="137"/>
        <v>0</v>
      </c>
    </row>
    <row r="95" spans="1:92" x14ac:dyDescent="0.4">
      <c r="A95" s="66" t="s">
        <v>309</v>
      </c>
      <c r="B95" s="11">
        <f t="shared" si="92"/>
        <v>0</v>
      </c>
      <c r="C95" s="29" t="s">
        <v>42</v>
      </c>
      <c r="D95" s="30">
        <f t="shared" si="93"/>
        <v>0</v>
      </c>
      <c r="E95" s="21" t="s">
        <v>64</v>
      </c>
      <c r="F95" s="22">
        <f t="shared" si="94"/>
        <v>0</v>
      </c>
      <c r="G95" s="29" t="s">
        <v>45</v>
      </c>
      <c r="H95" s="30">
        <f t="shared" si="95"/>
        <v>0</v>
      </c>
      <c r="I95" s="21" t="s">
        <v>77</v>
      </c>
      <c r="J95" s="22">
        <f t="shared" si="96"/>
        <v>0</v>
      </c>
      <c r="K95" s="29" t="s">
        <v>248</v>
      </c>
      <c r="L95" s="30">
        <f t="shared" si="97"/>
        <v>0</v>
      </c>
      <c r="M95" s="21" t="s">
        <v>132</v>
      </c>
      <c r="N95" s="22">
        <f t="shared" si="98"/>
        <v>0</v>
      </c>
      <c r="O95" s="29" t="s">
        <v>24</v>
      </c>
      <c r="P95" s="30">
        <f t="shared" si="99"/>
        <v>0</v>
      </c>
      <c r="Q95" s="21" t="s">
        <v>154</v>
      </c>
      <c r="R95" s="22">
        <f t="shared" si="100"/>
        <v>0</v>
      </c>
      <c r="S95" s="29" t="s">
        <v>50</v>
      </c>
      <c r="T95" s="30">
        <f t="shared" si="101"/>
        <v>0</v>
      </c>
      <c r="U95" s="21" t="s">
        <v>33</v>
      </c>
      <c r="V95" s="22">
        <f t="shared" si="102"/>
        <v>0</v>
      </c>
      <c r="W95" s="29" t="s">
        <v>161</v>
      </c>
      <c r="X95" s="30">
        <f t="shared" si="103"/>
        <v>0</v>
      </c>
      <c r="Y95" s="21" t="s">
        <v>27</v>
      </c>
      <c r="Z95" s="22">
        <f t="shared" si="104"/>
        <v>0</v>
      </c>
      <c r="AA95" s="29" t="s">
        <v>264</v>
      </c>
      <c r="AB95" s="30">
        <f t="shared" si="105"/>
        <v>0</v>
      </c>
      <c r="AC95" s="21" t="s">
        <v>36</v>
      </c>
      <c r="AD95" s="22">
        <f t="shared" si="106"/>
        <v>0</v>
      </c>
      <c r="AE95" s="29" t="s">
        <v>163</v>
      </c>
      <c r="AF95" s="30">
        <f t="shared" si="107"/>
        <v>0</v>
      </c>
      <c r="AG95" s="21" t="s">
        <v>265</v>
      </c>
      <c r="AH95" s="22">
        <f t="shared" si="108"/>
        <v>0</v>
      </c>
      <c r="AI95" s="29" t="s">
        <v>32</v>
      </c>
      <c r="AJ95" s="30">
        <f t="shared" si="109"/>
        <v>0</v>
      </c>
      <c r="AK95" s="21" t="s">
        <v>260</v>
      </c>
      <c r="AL95" s="22">
        <f t="shared" si="110"/>
        <v>0</v>
      </c>
      <c r="AM95" s="29" t="s">
        <v>148</v>
      </c>
      <c r="AN95" s="30">
        <f t="shared" si="111"/>
        <v>0</v>
      </c>
      <c r="AO95" s="21" t="s">
        <v>75</v>
      </c>
      <c r="AP95" s="22">
        <f t="shared" si="112"/>
        <v>0</v>
      </c>
      <c r="AQ95" s="29" t="s">
        <v>157</v>
      </c>
      <c r="AR95" s="30">
        <f t="shared" si="113"/>
        <v>0</v>
      </c>
      <c r="AS95" s="21" t="s">
        <v>156</v>
      </c>
      <c r="AT95" s="22">
        <f t="shared" si="114"/>
        <v>0</v>
      </c>
      <c r="AU95" s="29" t="s">
        <v>78</v>
      </c>
      <c r="AV95" s="30">
        <f t="shared" si="115"/>
        <v>0</v>
      </c>
      <c r="AW95" s="21" t="s">
        <v>261</v>
      </c>
      <c r="AX95" s="22">
        <f t="shared" si="116"/>
        <v>0</v>
      </c>
      <c r="AY95" s="29" t="s">
        <v>256</v>
      </c>
      <c r="AZ95" s="30">
        <f t="shared" si="117"/>
        <v>0</v>
      </c>
      <c r="BA95" s="21" t="s">
        <v>249</v>
      </c>
      <c r="BB95" s="22">
        <f t="shared" si="118"/>
        <v>0</v>
      </c>
      <c r="BC95" s="29" t="s">
        <v>257</v>
      </c>
      <c r="BD95" s="30">
        <f t="shared" si="119"/>
        <v>0</v>
      </c>
      <c r="BE95" s="21" t="s">
        <v>250</v>
      </c>
      <c r="BF95" s="22">
        <f t="shared" si="120"/>
        <v>0</v>
      </c>
      <c r="BG95" s="29" t="s">
        <v>35</v>
      </c>
      <c r="BH95" s="30">
        <f t="shared" si="121"/>
        <v>0</v>
      </c>
      <c r="BI95" s="21" t="s">
        <v>21</v>
      </c>
      <c r="BJ95" s="22">
        <f t="shared" si="122"/>
        <v>0</v>
      </c>
      <c r="BK95" s="29" t="s">
        <v>22</v>
      </c>
      <c r="BL95" s="30">
        <f t="shared" si="123"/>
        <v>0</v>
      </c>
      <c r="BM95" s="21" t="s">
        <v>48</v>
      </c>
      <c r="BN95" s="22">
        <f t="shared" si="124"/>
        <v>0</v>
      </c>
      <c r="BO95" s="29" t="s">
        <v>30</v>
      </c>
      <c r="BP95" s="30">
        <f t="shared" si="125"/>
        <v>0</v>
      </c>
      <c r="BQ95" s="21" t="s">
        <v>152</v>
      </c>
      <c r="BR95" s="22">
        <f t="shared" si="126"/>
        <v>0</v>
      </c>
      <c r="BS95" s="29" t="s">
        <v>26</v>
      </c>
      <c r="BT95" s="30">
        <f t="shared" si="127"/>
        <v>0</v>
      </c>
      <c r="BU95" s="21" t="s">
        <v>49</v>
      </c>
      <c r="BV95" s="22">
        <f t="shared" si="128"/>
        <v>0</v>
      </c>
      <c r="BW95" s="29" t="s">
        <v>147</v>
      </c>
      <c r="BX95" s="30">
        <f t="shared" si="129"/>
        <v>0</v>
      </c>
      <c r="BY95" s="21" t="s">
        <v>34</v>
      </c>
      <c r="BZ95" s="22">
        <f t="shared" si="130"/>
        <v>0</v>
      </c>
      <c r="CA95" s="29" t="s">
        <v>67</v>
      </c>
      <c r="CB95" s="30">
        <f t="shared" si="131"/>
        <v>0</v>
      </c>
      <c r="CC95" s="21" t="s">
        <v>262</v>
      </c>
      <c r="CD95" s="22">
        <f t="shared" si="132"/>
        <v>0</v>
      </c>
      <c r="CE95" s="29" t="s">
        <v>258</v>
      </c>
      <c r="CF95" s="30">
        <f t="shared" si="133"/>
        <v>0</v>
      </c>
      <c r="CG95" s="21" t="s">
        <v>165</v>
      </c>
      <c r="CH95" s="22">
        <f t="shared" si="134"/>
        <v>0</v>
      </c>
      <c r="CI95" s="29" t="s">
        <v>49</v>
      </c>
      <c r="CJ95" s="30">
        <f t="shared" si="135"/>
        <v>0</v>
      </c>
      <c r="CK95" s="21" t="s">
        <v>34</v>
      </c>
      <c r="CL95" s="22">
        <f t="shared" si="136"/>
        <v>0</v>
      </c>
      <c r="CM95" s="25" t="s">
        <v>34</v>
      </c>
      <c r="CN95" s="26">
        <f t="shared" si="137"/>
        <v>0</v>
      </c>
    </row>
    <row r="96" spans="1:92" x14ac:dyDescent="0.4">
      <c r="A96" s="66" t="s">
        <v>310</v>
      </c>
      <c r="B96" s="11">
        <f t="shared" si="92"/>
        <v>0</v>
      </c>
      <c r="C96" s="29" t="s">
        <v>42</v>
      </c>
      <c r="D96" s="30">
        <f t="shared" si="93"/>
        <v>0</v>
      </c>
      <c r="E96" s="21" t="s">
        <v>64</v>
      </c>
      <c r="F96" s="22">
        <f t="shared" si="94"/>
        <v>0</v>
      </c>
      <c r="G96" s="29" t="s">
        <v>45</v>
      </c>
      <c r="H96" s="30">
        <f t="shared" si="95"/>
        <v>0</v>
      </c>
      <c r="I96" s="21" t="s">
        <v>77</v>
      </c>
      <c r="J96" s="22">
        <f t="shared" si="96"/>
        <v>0</v>
      </c>
      <c r="K96" s="29" t="s">
        <v>248</v>
      </c>
      <c r="L96" s="30">
        <f t="shared" si="97"/>
        <v>0</v>
      </c>
      <c r="M96" s="21" t="s">
        <v>23</v>
      </c>
      <c r="N96" s="22">
        <f t="shared" si="98"/>
        <v>0</v>
      </c>
      <c r="O96" s="29" t="s">
        <v>31</v>
      </c>
      <c r="P96" s="30">
        <f t="shared" si="99"/>
        <v>0</v>
      </c>
      <c r="Q96" s="21" t="s">
        <v>69</v>
      </c>
      <c r="R96" s="22">
        <f t="shared" si="100"/>
        <v>0</v>
      </c>
      <c r="S96" s="29" t="s">
        <v>50</v>
      </c>
      <c r="T96" s="30">
        <f t="shared" si="101"/>
        <v>0</v>
      </c>
      <c r="U96" s="21" t="s">
        <v>33</v>
      </c>
      <c r="V96" s="22">
        <f t="shared" si="102"/>
        <v>0</v>
      </c>
      <c r="W96" s="29" t="s">
        <v>161</v>
      </c>
      <c r="X96" s="30">
        <f t="shared" si="103"/>
        <v>0</v>
      </c>
      <c r="Y96" s="21" t="s">
        <v>27</v>
      </c>
      <c r="Z96" s="22">
        <f t="shared" si="104"/>
        <v>0</v>
      </c>
      <c r="AA96" s="29" t="s">
        <v>72</v>
      </c>
      <c r="AB96" s="30">
        <f t="shared" si="105"/>
        <v>0</v>
      </c>
      <c r="AC96" s="21" t="s">
        <v>36</v>
      </c>
      <c r="AD96" s="22">
        <f t="shared" si="106"/>
        <v>0</v>
      </c>
      <c r="AE96" s="29" t="s">
        <v>63</v>
      </c>
      <c r="AF96" s="30">
        <f t="shared" si="107"/>
        <v>0</v>
      </c>
      <c r="AG96" s="21" t="s">
        <v>265</v>
      </c>
      <c r="AH96" s="22">
        <f t="shared" si="108"/>
        <v>0</v>
      </c>
      <c r="AI96" s="29" t="s">
        <v>32</v>
      </c>
      <c r="AJ96" s="30">
        <f t="shared" si="109"/>
        <v>0</v>
      </c>
      <c r="AK96" s="21" t="s">
        <v>260</v>
      </c>
      <c r="AL96" s="22">
        <f t="shared" si="110"/>
        <v>0</v>
      </c>
      <c r="AM96" s="29" t="s">
        <v>148</v>
      </c>
      <c r="AN96" s="30">
        <f t="shared" si="111"/>
        <v>0</v>
      </c>
      <c r="AO96" s="21" t="s">
        <v>25</v>
      </c>
      <c r="AP96" s="22">
        <f t="shared" si="112"/>
        <v>0</v>
      </c>
      <c r="AQ96" s="29" t="s">
        <v>151</v>
      </c>
      <c r="AR96" s="30">
        <f t="shared" si="113"/>
        <v>0</v>
      </c>
      <c r="AS96" s="21" t="s">
        <v>156</v>
      </c>
      <c r="AT96" s="22">
        <f t="shared" si="114"/>
        <v>0</v>
      </c>
      <c r="AU96" s="29" t="s">
        <v>71</v>
      </c>
      <c r="AV96" s="30">
        <f t="shared" si="115"/>
        <v>0</v>
      </c>
      <c r="AW96" s="21" t="s">
        <v>160</v>
      </c>
      <c r="AX96" s="22">
        <f t="shared" si="116"/>
        <v>0</v>
      </c>
      <c r="AY96" s="29" t="s">
        <v>256</v>
      </c>
      <c r="AZ96" s="30">
        <f t="shared" si="117"/>
        <v>0</v>
      </c>
      <c r="BA96" s="21" t="s">
        <v>249</v>
      </c>
      <c r="BB96" s="22">
        <f t="shared" si="118"/>
        <v>0</v>
      </c>
      <c r="BC96" s="29" t="s">
        <v>76</v>
      </c>
      <c r="BD96" s="30">
        <f t="shared" si="119"/>
        <v>0</v>
      </c>
      <c r="BE96" s="21" t="s">
        <v>250</v>
      </c>
      <c r="BF96" s="22">
        <f t="shared" si="120"/>
        <v>0</v>
      </c>
      <c r="BG96" s="29" t="s">
        <v>35</v>
      </c>
      <c r="BH96" s="30">
        <f t="shared" si="121"/>
        <v>0</v>
      </c>
      <c r="BI96" s="21" t="s">
        <v>21</v>
      </c>
      <c r="BJ96" s="22">
        <f t="shared" si="122"/>
        <v>0</v>
      </c>
      <c r="BK96" s="29" t="s">
        <v>22</v>
      </c>
      <c r="BL96" s="30">
        <f t="shared" si="123"/>
        <v>0</v>
      </c>
      <c r="BM96" s="21" t="s">
        <v>48</v>
      </c>
      <c r="BN96" s="22">
        <f t="shared" si="124"/>
        <v>0</v>
      </c>
      <c r="BO96" s="29" t="s">
        <v>30</v>
      </c>
      <c r="BP96" s="30">
        <f t="shared" si="125"/>
        <v>0</v>
      </c>
      <c r="BQ96" s="21" t="s">
        <v>28</v>
      </c>
      <c r="BR96" s="22">
        <f t="shared" si="126"/>
        <v>0</v>
      </c>
      <c r="BS96" s="29" t="s">
        <v>26</v>
      </c>
      <c r="BT96" s="30">
        <f t="shared" si="127"/>
        <v>0</v>
      </c>
      <c r="BU96" s="21" t="s">
        <v>49</v>
      </c>
      <c r="BV96" s="22">
        <f t="shared" si="128"/>
        <v>0</v>
      </c>
      <c r="BW96" s="29" t="s">
        <v>147</v>
      </c>
      <c r="BX96" s="30">
        <f t="shared" si="129"/>
        <v>0</v>
      </c>
      <c r="BY96" s="21" t="s">
        <v>34</v>
      </c>
      <c r="BZ96" s="22">
        <f t="shared" si="130"/>
        <v>0</v>
      </c>
      <c r="CA96" s="29" t="s">
        <v>67</v>
      </c>
      <c r="CB96" s="30">
        <f t="shared" si="131"/>
        <v>0</v>
      </c>
      <c r="CC96" s="21" t="s">
        <v>262</v>
      </c>
      <c r="CD96" s="22">
        <f t="shared" si="132"/>
        <v>0</v>
      </c>
      <c r="CE96" s="29" t="s">
        <v>258</v>
      </c>
      <c r="CF96" s="30">
        <f t="shared" si="133"/>
        <v>0</v>
      </c>
      <c r="CG96" s="21" t="s">
        <v>165</v>
      </c>
      <c r="CH96" s="22">
        <f t="shared" si="134"/>
        <v>0</v>
      </c>
      <c r="CI96" s="29" t="s">
        <v>147</v>
      </c>
      <c r="CJ96" s="30">
        <f t="shared" si="135"/>
        <v>0</v>
      </c>
      <c r="CK96" s="21" t="s">
        <v>34</v>
      </c>
      <c r="CL96" s="22">
        <f t="shared" si="136"/>
        <v>0</v>
      </c>
      <c r="CM96" s="25" t="s">
        <v>34</v>
      </c>
      <c r="CN96" s="26">
        <f t="shared" si="137"/>
        <v>0</v>
      </c>
    </row>
    <row r="97" spans="1:92" x14ac:dyDescent="0.4">
      <c r="A97" s="31" t="s">
        <v>259</v>
      </c>
      <c r="B97" s="11">
        <f t="shared" si="92"/>
        <v>0</v>
      </c>
      <c r="C97" s="29" t="s">
        <v>42</v>
      </c>
      <c r="D97" s="30">
        <f t="shared" si="93"/>
        <v>0</v>
      </c>
      <c r="E97" s="21" t="s">
        <v>73</v>
      </c>
      <c r="F97" s="22">
        <f t="shared" si="94"/>
        <v>0</v>
      </c>
      <c r="G97" s="29" t="s">
        <v>45</v>
      </c>
      <c r="H97" s="30">
        <f t="shared" si="95"/>
        <v>0</v>
      </c>
      <c r="I97" s="21" t="s">
        <v>254</v>
      </c>
      <c r="J97" s="22">
        <f t="shared" si="96"/>
        <v>0</v>
      </c>
      <c r="K97" s="29" t="s">
        <v>248</v>
      </c>
      <c r="L97" s="30">
        <f t="shared" si="97"/>
        <v>0</v>
      </c>
      <c r="M97" s="21" t="s">
        <v>132</v>
      </c>
      <c r="N97" s="22">
        <f t="shared" si="98"/>
        <v>0</v>
      </c>
      <c r="O97" s="29" t="s">
        <v>31</v>
      </c>
      <c r="P97" s="30">
        <f t="shared" si="99"/>
        <v>0</v>
      </c>
      <c r="Q97" s="21" t="s">
        <v>154</v>
      </c>
      <c r="R97" s="22">
        <f t="shared" si="100"/>
        <v>0</v>
      </c>
      <c r="S97" s="29" t="s">
        <v>50</v>
      </c>
      <c r="T97" s="30">
        <f t="shared" si="101"/>
        <v>0</v>
      </c>
      <c r="U97" s="21" t="s">
        <v>33</v>
      </c>
      <c r="V97" s="22">
        <f t="shared" si="102"/>
        <v>0</v>
      </c>
      <c r="W97" s="29" t="s">
        <v>161</v>
      </c>
      <c r="X97" s="30">
        <f t="shared" si="103"/>
        <v>0</v>
      </c>
      <c r="Y97" s="21" t="s">
        <v>27</v>
      </c>
      <c r="Z97" s="22">
        <f t="shared" si="104"/>
        <v>0</v>
      </c>
      <c r="AA97" s="29" t="s">
        <v>72</v>
      </c>
      <c r="AB97" s="30">
        <f t="shared" si="105"/>
        <v>0</v>
      </c>
      <c r="AC97" s="21" t="s">
        <v>68</v>
      </c>
      <c r="AD97" s="22">
        <f t="shared" si="106"/>
        <v>0</v>
      </c>
      <c r="AE97" s="29" t="s">
        <v>63</v>
      </c>
      <c r="AF97" s="30">
        <f t="shared" si="107"/>
        <v>0</v>
      </c>
      <c r="AG97" s="21" t="s">
        <v>66</v>
      </c>
      <c r="AH97" s="22">
        <f t="shared" si="108"/>
        <v>0</v>
      </c>
      <c r="AI97" s="29" t="s">
        <v>32</v>
      </c>
      <c r="AJ97" s="30">
        <f t="shared" si="109"/>
        <v>0</v>
      </c>
      <c r="AK97" s="21" t="s">
        <v>133</v>
      </c>
      <c r="AL97" s="22">
        <f t="shared" si="110"/>
        <v>0</v>
      </c>
      <c r="AM97" s="29" t="s">
        <v>148</v>
      </c>
      <c r="AN97" s="30">
        <f t="shared" si="111"/>
        <v>0</v>
      </c>
      <c r="AO97" s="21" t="s">
        <v>75</v>
      </c>
      <c r="AP97" s="22">
        <f t="shared" si="112"/>
        <v>0</v>
      </c>
      <c r="AQ97" s="29" t="s">
        <v>151</v>
      </c>
      <c r="AR97" s="30">
        <f t="shared" si="113"/>
        <v>0</v>
      </c>
      <c r="AS97" s="21" t="s">
        <v>156</v>
      </c>
      <c r="AT97" s="22">
        <f t="shared" si="114"/>
        <v>0</v>
      </c>
      <c r="AU97" s="29" t="s">
        <v>78</v>
      </c>
      <c r="AV97" s="30">
        <f t="shared" si="115"/>
        <v>0</v>
      </c>
      <c r="AW97" s="21" t="s">
        <v>160</v>
      </c>
      <c r="AX97" s="22">
        <f t="shared" si="116"/>
        <v>0</v>
      </c>
      <c r="AY97" s="29" t="s">
        <v>46</v>
      </c>
      <c r="AZ97" s="30">
        <f t="shared" si="117"/>
        <v>0</v>
      </c>
      <c r="BA97" s="21" t="s">
        <v>249</v>
      </c>
      <c r="BB97" s="22">
        <f t="shared" si="118"/>
        <v>0</v>
      </c>
      <c r="BC97" s="29" t="s">
        <v>76</v>
      </c>
      <c r="BD97" s="30">
        <f t="shared" si="119"/>
        <v>0</v>
      </c>
      <c r="BE97" s="21" t="s">
        <v>250</v>
      </c>
      <c r="BF97" s="22">
        <f t="shared" si="120"/>
        <v>0</v>
      </c>
      <c r="BG97" s="29" t="s">
        <v>35</v>
      </c>
      <c r="BH97" s="30">
        <f t="shared" si="121"/>
        <v>0</v>
      </c>
      <c r="BI97" s="21" t="s">
        <v>153</v>
      </c>
      <c r="BJ97" s="22">
        <f t="shared" si="122"/>
        <v>0</v>
      </c>
      <c r="BK97" s="29" t="s">
        <v>150</v>
      </c>
      <c r="BL97" s="30">
        <f t="shared" si="123"/>
        <v>0</v>
      </c>
      <c r="BM97" s="21" t="s">
        <v>48</v>
      </c>
      <c r="BN97" s="22">
        <f t="shared" si="124"/>
        <v>0</v>
      </c>
      <c r="BO97" s="29" t="s">
        <v>29</v>
      </c>
      <c r="BP97" s="30">
        <f t="shared" si="125"/>
        <v>0</v>
      </c>
      <c r="BQ97" s="21" t="s">
        <v>28</v>
      </c>
      <c r="BR97" s="22">
        <f t="shared" si="126"/>
        <v>0</v>
      </c>
      <c r="BS97" s="29" t="s">
        <v>26</v>
      </c>
      <c r="BT97" s="30">
        <f t="shared" si="127"/>
        <v>0</v>
      </c>
      <c r="BU97" s="21" t="s">
        <v>49</v>
      </c>
      <c r="BV97" s="22">
        <f t="shared" si="128"/>
        <v>0</v>
      </c>
      <c r="BW97" s="29" t="s">
        <v>31</v>
      </c>
      <c r="BX97" s="30">
        <f t="shared" si="129"/>
        <v>0</v>
      </c>
      <c r="BY97" s="21" t="s">
        <v>34</v>
      </c>
      <c r="BZ97" s="22">
        <f t="shared" si="130"/>
        <v>0</v>
      </c>
      <c r="CA97" s="29" t="s">
        <v>67</v>
      </c>
      <c r="CB97" s="30">
        <f t="shared" si="131"/>
        <v>0</v>
      </c>
      <c r="CC97" s="21" t="s">
        <v>149</v>
      </c>
      <c r="CD97" s="22">
        <f t="shared" si="132"/>
        <v>0</v>
      </c>
      <c r="CE97" s="29" t="s">
        <v>258</v>
      </c>
      <c r="CF97" s="30">
        <f t="shared" si="133"/>
        <v>0</v>
      </c>
      <c r="CG97" s="21" t="s">
        <v>19</v>
      </c>
      <c r="CH97" s="22">
        <f t="shared" si="134"/>
        <v>0</v>
      </c>
      <c r="CI97" s="29" t="s">
        <v>49</v>
      </c>
      <c r="CJ97" s="30">
        <f t="shared" si="135"/>
        <v>0</v>
      </c>
      <c r="CK97" s="21" t="s">
        <v>34</v>
      </c>
      <c r="CL97" s="22">
        <f t="shared" si="136"/>
        <v>0</v>
      </c>
      <c r="CM97" s="25" t="s">
        <v>34</v>
      </c>
      <c r="CN97" s="26">
        <f t="shared" si="137"/>
        <v>0</v>
      </c>
    </row>
    <row r="98" spans="1:92" x14ac:dyDescent="0.4">
      <c r="A98" s="66" t="s">
        <v>300</v>
      </c>
      <c r="B98" s="11">
        <f t="shared" si="92"/>
        <v>0</v>
      </c>
      <c r="C98" s="29" t="s">
        <v>42</v>
      </c>
      <c r="D98" s="30">
        <f t="shared" si="93"/>
        <v>0</v>
      </c>
      <c r="E98" s="21" t="s">
        <v>64</v>
      </c>
      <c r="F98" s="22">
        <f t="shared" si="94"/>
        <v>0</v>
      </c>
      <c r="G98" s="29" t="s">
        <v>45</v>
      </c>
      <c r="H98" s="30">
        <f t="shared" si="95"/>
        <v>0</v>
      </c>
      <c r="I98" s="21" t="s">
        <v>254</v>
      </c>
      <c r="J98" s="22">
        <f t="shared" si="96"/>
        <v>0</v>
      </c>
      <c r="K98" s="29" t="s">
        <v>248</v>
      </c>
      <c r="L98" s="30">
        <f t="shared" si="97"/>
        <v>0</v>
      </c>
      <c r="M98" s="21" t="s">
        <v>23</v>
      </c>
      <c r="N98" s="22">
        <f t="shared" si="98"/>
        <v>0</v>
      </c>
      <c r="O98" s="29" t="s">
        <v>24</v>
      </c>
      <c r="P98" s="30">
        <f t="shared" si="99"/>
        <v>0</v>
      </c>
      <c r="Q98" s="21" t="s">
        <v>154</v>
      </c>
      <c r="R98" s="22">
        <f t="shared" si="100"/>
        <v>0</v>
      </c>
      <c r="S98" s="29" t="s">
        <v>50</v>
      </c>
      <c r="T98" s="30">
        <f t="shared" si="101"/>
        <v>0</v>
      </c>
      <c r="U98" s="21" t="s">
        <v>33</v>
      </c>
      <c r="V98" s="22">
        <f t="shared" si="102"/>
        <v>0</v>
      </c>
      <c r="W98" s="29" t="s">
        <v>161</v>
      </c>
      <c r="X98" s="30">
        <f t="shared" si="103"/>
        <v>0</v>
      </c>
      <c r="Y98" s="21" t="s">
        <v>44</v>
      </c>
      <c r="Z98" s="22">
        <f t="shared" si="104"/>
        <v>0</v>
      </c>
      <c r="AA98" s="29" t="s">
        <v>72</v>
      </c>
      <c r="AB98" s="30">
        <f t="shared" si="105"/>
        <v>0</v>
      </c>
      <c r="AC98" s="21" t="s">
        <v>68</v>
      </c>
      <c r="AD98" s="22">
        <f t="shared" si="106"/>
        <v>0</v>
      </c>
      <c r="AE98" s="29" t="s">
        <v>63</v>
      </c>
      <c r="AF98" s="30">
        <f t="shared" si="107"/>
        <v>0</v>
      </c>
      <c r="AG98" s="21" t="s">
        <v>265</v>
      </c>
      <c r="AH98" s="22">
        <f t="shared" si="108"/>
        <v>0</v>
      </c>
      <c r="AI98" s="29" t="s">
        <v>32</v>
      </c>
      <c r="AJ98" s="30">
        <f t="shared" si="109"/>
        <v>0</v>
      </c>
      <c r="AK98" s="21" t="s">
        <v>133</v>
      </c>
      <c r="AL98" s="22">
        <f t="shared" si="110"/>
        <v>0</v>
      </c>
      <c r="AM98" s="29" t="s">
        <v>148</v>
      </c>
      <c r="AN98" s="30">
        <f t="shared" si="111"/>
        <v>0</v>
      </c>
      <c r="AO98" s="21" t="s">
        <v>25</v>
      </c>
      <c r="AP98" s="22">
        <f t="shared" si="112"/>
        <v>0</v>
      </c>
      <c r="AQ98" s="29" t="s">
        <v>157</v>
      </c>
      <c r="AR98" s="30">
        <f t="shared" si="113"/>
        <v>0</v>
      </c>
      <c r="AS98" s="21" t="s">
        <v>156</v>
      </c>
      <c r="AT98" s="22">
        <f t="shared" si="114"/>
        <v>0</v>
      </c>
      <c r="AU98" s="29" t="s">
        <v>78</v>
      </c>
      <c r="AV98" s="30">
        <f t="shared" si="115"/>
        <v>0</v>
      </c>
      <c r="AW98" s="21" t="s">
        <v>160</v>
      </c>
      <c r="AX98" s="22">
        <f t="shared" si="116"/>
        <v>0</v>
      </c>
      <c r="AY98" s="29" t="s">
        <v>46</v>
      </c>
      <c r="AZ98" s="30">
        <f t="shared" si="117"/>
        <v>0</v>
      </c>
      <c r="BA98" s="21" t="s">
        <v>0</v>
      </c>
      <c r="BB98" s="22">
        <f t="shared" si="118"/>
        <v>0</v>
      </c>
      <c r="BC98" s="29" t="s">
        <v>76</v>
      </c>
      <c r="BD98" s="30">
        <f t="shared" si="119"/>
        <v>0</v>
      </c>
      <c r="BE98" s="21" t="s">
        <v>250</v>
      </c>
      <c r="BF98" s="22">
        <f t="shared" si="120"/>
        <v>0</v>
      </c>
      <c r="BG98" s="29" t="s">
        <v>35</v>
      </c>
      <c r="BH98" s="30">
        <f t="shared" si="121"/>
        <v>0</v>
      </c>
      <c r="BI98" s="21" t="s">
        <v>21</v>
      </c>
      <c r="BJ98" s="22">
        <f t="shared" si="122"/>
        <v>0</v>
      </c>
      <c r="BK98" s="29" t="s">
        <v>150</v>
      </c>
      <c r="BL98" s="30">
        <f t="shared" si="123"/>
        <v>0</v>
      </c>
      <c r="BM98" s="21" t="s">
        <v>159</v>
      </c>
      <c r="BN98" s="22">
        <f t="shared" si="124"/>
        <v>0</v>
      </c>
      <c r="BO98" s="29" t="s">
        <v>29</v>
      </c>
      <c r="BP98" s="30">
        <f t="shared" si="125"/>
        <v>0</v>
      </c>
      <c r="BQ98" s="21" t="s">
        <v>28</v>
      </c>
      <c r="BR98" s="22">
        <f t="shared" si="126"/>
        <v>0</v>
      </c>
      <c r="BS98" s="29" t="s">
        <v>26</v>
      </c>
      <c r="BT98" s="30">
        <f t="shared" si="127"/>
        <v>0</v>
      </c>
      <c r="BU98" s="21" t="s">
        <v>33</v>
      </c>
      <c r="BV98" s="22">
        <f t="shared" si="128"/>
        <v>0</v>
      </c>
      <c r="BW98" s="29" t="s">
        <v>147</v>
      </c>
      <c r="BX98" s="30">
        <f t="shared" si="129"/>
        <v>0</v>
      </c>
      <c r="BY98" s="21" t="s">
        <v>34</v>
      </c>
      <c r="BZ98" s="22">
        <f t="shared" si="130"/>
        <v>0</v>
      </c>
      <c r="CA98" s="29" t="s">
        <v>67</v>
      </c>
      <c r="CB98" s="30">
        <f t="shared" si="131"/>
        <v>0</v>
      </c>
      <c r="CC98" s="21" t="s">
        <v>149</v>
      </c>
      <c r="CD98" s="22">
        <f t="shared" si="132"/>
        <v>0</v>
      </c>
      <c r="CE98" s="29" t="s">
        <v>258</v>
      </c>
      <c r="CF98" s="30">
        <f t="shared" si="133"/>
        <v>0</v>
      </c>
      <c r="CG98" s="21" t="s">
        <v>19</v>
      </c>
      <c r="CH98" s="22">
        <f t="shared" si="134"/>
        <v>0</v>
      </c>
      <c r="CI98" s="29" t="s">
        <v>147</v>
      </c>
      <c r="CJ98" s="30">
        <f t="shared" si="135"/>
        <v>0</v>
      </c>
      <c r="CK98" s="21" t="s">
        <v>26</v>
      </c>
      <c r="CL98" s="22">
        <f t="shared" si="136"/>
        <v>0</v>
      </c>
      <c r="CM98" s="25" t="s">
        <v>26</v>
      </c>
      <c r="CN98" s="26">
        <f t="shared" si="137"/>
        <v>0</v>
      </c>
    </row>
    <row r="99" spans="1:92" x14ac:dyDescent="0.4">
      <c r="A99" s="63" t="s">
        <v>279</v>
      </c>
      <c r="B99" s="11">
        <f t="shared" si="92"/>
        <v>0</v>
      </c>
      <c r="C99" s="29" t="s">
        <v>42</v>
      </c>
      <c r="D99" s="30">
        <f t="shared" si="93"/>
        <v>0</v>
      </c>
      <c r="E99" s="21" t="s">
        <v>64</v>
      </c>
      <c r="F99" s="22">
        <f t="shared" si="94"/>
        <v>0</v>
      </c>
      <c r="G99" s="29" t="s">
        <v>45</v>
      </c>
      <c r="H99" s="30">
        <f t="shared" si="95"/>
        <v>0</v>
      </c>
      <c r="I99" s="21" t="s">
        <v>254</v>
      </c>
      <c r="J99" s="22">
        <f t="shared" si="96"/>
        <v>0</v>
      </c>
      <c r="K99" s="29" t="s">
        <v>255</v>
      </c>
      <c r="L99" s="30">
        <f t="shared" si="97"/>
        <v>0</v>
      </c>
      <c r="M99" s="21" t="s">
        <v>132</v>
      </c>
      <c r="N99" s="22">
        <f t="shared" si="98"/>
        <v>0</v>
      </c>
      <c r="O99" s="29" t="s">
        <v>31</v>
      </c>
      <c r="P99" s="30">
        <f t="shared" si="99"/>
        <v>0</v>
      </c>
      <c r="Q99" s="21" t="s">
        <v>69</v>
      </c>
      <c r="R99" s="22">
        <f t="shared" si="100"/>
        <v>0</v>
      </c>
      <c r="S99" s="29" t="s">
        <v>50</v>
      </c>
      <c r="T99" s="30">
        <f t="shared" si="101"/>
        <v>0</v>
      </c>
      <c r="U99" s="21" t="s">
        <v>33</v>
      </c>
      <c r="V99" s="22">
        <f t="shared" si="102"/>
        <v>0</v>
      </c>
      <c r="W99" s="29" t="s">
        <v>161</v>
      </c>
      <c r="X99" s="30">
        <f t="shared" si="103"/>
        <v>0</v>
      </c>
      <c r="Y99" s="21" t="s">
        <v>27</v>
      </c>
      <c r="Z99" s="22">
        <f t="shared" si="104"/>
        <v>0</v>
      </c>
      <c r="AA99" s="29" t="s">
        <v>72</v>
      </c>
      <c r="AB99" s="30">
        <f t="shared" si="105"/>
        <v>0</v>
      </c>
      <c r="AC99" s="21" t="s">
        <v>68</v>
      </c>
      <c r="AD99" s="22">
        <f t="shared" si="106"/>
        <v>0</v>
      </c>
      <c r="AE99" s="29" t="s">
        <v>63</v>
      </c>
      <c r="AF99" s="30">
        <f t="shared" si="107"/>
        <v>0</v>
      </c>
      <c r="AG99" s="21" t="s">
        <v>66</v>
      </c>
      <c r="AH99" s="22">
        <f t="shared" si="108"/>
        <v>0</v>
      </c>
      <c r="AI99" s="29" t="s">
        <v>32</v>
      </c>
      <c r="AJ99" s="30">
        <f t="shared" si="109"/>
        <v>0</v>
      </c>
      <c r="AK99" s="21" t="s">
        <v>133</v>
      </c>
      <c r="AL99" s="22">
        <f t="shared" si="110"/>
        <v>0</v>
      </c>
      <c r="AM99" s="29" t="s">
        <v>155</v>
      </c>
      <c r="AN99" s="30">
        <f t="shared" si="111"/>
        <v>0</v>
      </c>
      <c r="AO99" s="21" t="s">
        <v>75</v>
      </c>
      <c r="AP99" s="22">
        <f t="shared" si="112"/>
        <v>0</v>
      </c>
      <c r="AQ99" s="29" t="s">
        <v>157</v>
      </c>
      <c r="AR99" s="30">
        <f t="shared" si="113"/>
        <v>0</v>
      </c>
      <c r="AS99" s="21" t="s">
        <v>156</v>
      </c>
      <c r="AT99" s="22">
        <f t="shared" si="114"/>
        <v>0</v>
      </c>
      <c r="AU99" s="29" t="s">
        <v>71</v>
      </c>
      <c r="AV99" s="30">
        <f t="shared" si="115"/>
        <v>0</v>
      </c>
      <c r="AW99" s="21" t="s">
        <v>160</v>
      </c>
      <c r="AX99" s="22">
        <f t="shared" si="116"/>
        <v>0</v>
      </c>
      <c r="AY99" s="29" t="s">
        <v>46</v>
      </c>
      <c r="AZ99" s="30">
        <f t="shared" si="117"/>
        <v>0</v>
      </c>
      <c r="BA99" s="21" t="s">
        <v>249</v>
      </c>
      <c r="BB99" s="22">
        <f t="shared" si="118"/>
        <v>0</v>
      </c>
      <c r="BC99" s="29" t="s">
        <v>257</v>
      </c>
      <c r="BD99" s="30">
        <f t="shared" si="119"/>
        <v>0</v>
      </c>
      <c r="BE99" s="21" t="s">
        <v>47</v>
      </c>
      <c r="BF99" s="22">
        <f t="shared" si="120"/>
        <v>0</v>
      </c>
      <c r="BG99" s="29" t="s">
        <v>35</v>
      </c>
      <c r="BH99" s="30">
        <f t="shared" si="121"/>
        <v>0</v>
      </c>
      <c r="BI99" s="21" t="s">
        <v>21</v>
      </c>
      <c r="BJ99" s="22">
        <f t="shared" si="122"/>
        <v>0</v>
      </c>
      <c r="BK99" s="29" t="s">
        <v>22</v>
      </c>
      <c r="BL99" s="30">
        <f t="shared" si="123"/>
        <v>0</v>
      </c>
      <c r="BM99" s="21" t="s">
        <v>48</v>
      </c>
      <c r="BN99" s="22">
        <f t="shared" si="124"/>
        <v>0</v>
      </c>
      <c r="BO99" s="29" t="s">
        <v>29</v>
      </c>
      <c r="BP99" s="30">
        <f t="shared" si="125"/>
        <v>0</v>
      </c>
      <c r="BQ99" s="21" t="s">
        <v>28</v>
      </c>
      <c r="BR99" s="22">
        <f t="shared" si="126"/>
        <v>0</v>
      </c>
      <c r="BS99" s="29" t="s">
        <v>26</v>
      </c>
      <c r="BT99" s="30">
        <f t="shared" si="127"/>
        <v>0</v>
      </c>
      <c r="BU99" s="21" t="s">
        <v>33</v>
      </c>
      <c r="BV99" s="22">
        <f t="shared" si="128"/>
        <v>0</v>
      </c>
      <c r="BW99" s="29" t="s">
        <v>147</v>
      </c>
      <c r="BX99" s="30">
        <f t="shared" si="129"/>
        <v>0</v>
      </c>
      <c r="BY99" s="21" t="s">
        <v>50</v>
      </c>
      <c r="BZ99" s="22">
        <f t="shared" si="130"/>
        <v>0</v>
      </c>
      <c r="CA99" s="29" t="s">
        <v>67</v>
      </c>
      <c r="CB99" s="30">
        <f t="shared" si="131"/>
        <v>0</v>
      </c>
      <c r="CC99" s="21" t="s">
        <v>149</v>
      </c>
      <c r="CD99" s="22">
        <f t="shared" si="132"/>
        <v>0</v>
      </c>
      <c r="CE99" s="29" t="s">
        <v>251</v>
      </c>
      <c r="CF99" s="30">
        <f t="shared" si="133"/>
        <v>0</v>
      </c>
      <c r="CG99" s="21" t="s">
        <v>165</v>
      </c>
      <c r="CH99" s="22">
        <f t="shared" si="134"/>
        <v>0</v>
      </c>
      <c r="CI99" s="29" t="s">
        <v>147</v>
      </c>
      <c r="CJ99" s="30">
        <f t="shared" si="135"/>
        <v>0</v>
      </c>
      <c r="CK99" s="21" t="s">
        <v>26</v>
      </c>
      <c r="CL99" s="22">
        <f t="shared" si="136"/>
        <v>0</v>
      </c>
      <c r="CM99" s="25" t="s">
        <v>26</v>
      </c>
      <c r="CN99" s="26">
        <f t="shared" si="137"/>
        <v>0</v>
      </c>
    </row>
    <row r="100" spans="1:92" x14ac:dyDescent="0.4">
      <c r="A100" s="63" t="s">
        <v>280</v>
      </c>
      <c r="B100" s="11">
        <f t="shared" si="92"/>
        <v>0</v>
      </c>
      <c r="C100" s="29" t="s">
        <v>42</v>
      </c>
      <c r="D100" s="30">
        <f t="shared" si="93"/>
        <v>0</v>
      </c>
      <c r="E100" s="21" t="s">
        <v>73</v>
      </c>
      <c r="F100" s="22">
        <f t="shared" si="94"/>
        <v>0</v>
      </c>
      <c r="G100" s="29" t="s">
        <v>253</v>
      </c>
      <c r="H100" s="30">
        <f t="shared" si="95"/>
        <v>0</v>
      </c>
      <c r="I100" s="21" t="s">
        <v>77</v>
      </c>
      <c r="J100" s="22">
        <f t="shared" si="96"/>
        <v>0</v>
      </c>
      <c r="K100" s="29" t="s">
        <v>248</v>
      </c>
      <c r="L100" s="30">
        <f t="shared" si="97"/>
        <v>0</v>
      </c>
      <c r="M100" s="21" t="s">
        <v>132</v>
      </c>
      <c r="N100" s="22">
        <f t="shared" si="98"/>
        <v>0</v>
      </c>
      <c r="O100" s="29" t="s">
        <v>24</v>
      </c>
      <c r="P100" s="30">
        <f t="shared" si="99"/>
        <v>0</v>
      </c>
      <c r="Q100" s="21" t="s">
        <v>69</v>
      </c>
      <c r="R100" s="22">
        <f t="shared" si="100"/>
        <v>0</v>
      </c>
      <c r="S100" s="29" t="s">
        <v>37</v>
      </c>
      <c r="T100" s="30">
        <f t="shared" si="101"/>
        <v>0</v>
      </c>
      <c r="U100" s="21" t="s">
        <v>33</v>
      </c>
      <c r="V100" s="22">
        <f t="shared" si="102"/>
        <v>0</v>
      </c>
      <c r="W100" s="29" t="s">
        <v>161</v>
      </c>
      <c r="X100" s="30">
        <f t="shared" si="103"/>
        <v>0</v>
      </c>
      <c r="Y100" s="21" t="s">
        <v>27</v>
      </c>
      <c r="Z100" s="22">
        <f t="shared" si="104"/>
        <v>0</v>
      </c>
      <c r="AA100" s="29" t="s">
        <v>72</v>
      </c>
      <c r="AB100" s="30">
        <f t="shared" si="105"/>
        <v>0</v>
      </c>
      <c r="AC100" s="21" t="s">
        <v>68</v>
      </c>
      <c r="AD100" s="22">
        <f t="shared" si="106"/>
        <v>0</v>
      </c>
      <c r="AE100" s="29" t="s">
        <v>163</v>
      </c>
      <c r="AF100" s="30">
        <f t="shared" si="107"/>
        <v>0</v>
      </c>
      <c r="AG100" s="21" t="s">
        <v>265</v>
      </c>
      <c r="AH100" s="22">
        <f t="shared" si="108"/>
        <v>0</v>
      </c>
      <c r="AI100" s="29" t="s">
        <v>32</v>
      </c>
      <c r="AJ100" s="30">
        <f t="shared" si="109"/>
        <v>0</v>
      </c>
      <c r="AK100" s="21" t="s">
        <v>260</v>
      </c>
      <c r="AL100" s="22">
        <f t="shared" si="110"/>
        <v>0</v>
      </c>
      <c r="AM100" s="29" t="s">
        <v>148</v>
      </c>
      <c r="AN100" s="30">
        <f t="shared" si="111"/>
        <v>0</v>
      </c>
      <c r="AO100" s="21" t="s">
        <v>75</v>
      </c>
      <c r="AP100" s="22">
        <f t="shared" si="112"/>
        <v>0</v>
      </c>
      <c r="AQ100" s="29" t="s">
        <v>157</v>
      </c>
      <c r="AR100" s="30">
        <f t="shared" si="113"/>
        <v>0</v>
      </c>
      <c r="AS100" s="21" t="s">
        <v>156</v>
      </c>
      <c r="AT100" s="22">
        <f t="shared" si="114"/>
        <v>0</v>
      </c>
      <c r="AU100" s="29" t="s">
        <v>71</v>
      </c>
      <c r="AV100" s="30">
        <f t="shared" si="115"/>
        <v>0</v>
      </c>
      <c r="AW100" s="21" t="s">
        <v>261</v>
      </c>
      <c r="AX100" s="22">
        <f t="shared" si="116"/>
        <v>0</v>
      </c>
      <c r="AY100" s="29" t="s">
        <v>46</v>
      </c>
      <c r="AZ100" s="30">
        <f t="shared" si="117"/>
        <v>0</v>
      </c>
      <c r="BA100" s="21" t="s">
        <v>0</v>
      </c>
      <c r="BB100" s="22">
        <f t="shared" si="118"/>
        <v>0</v>
      </c>
      <c r="BC100" s="29" t="s">
        <v>76</v>
      </c>
      <c r="BD100" s="30">
        <f t="shared" si="119"/>
        <v>0</v>
      </c>
      <c r="BE100" s="21" t="s">
        <v>47</v>
      </c>
      <c r="BF100" s="22">
        <f t="shared" si="120"/>
        <v>0</v>
      </c>
      <c r="BG100" s="29" t="s">
        <v>35</v>
      </c>
      <c r="BH100" s="30">
        <f t="shared" si="121"/>
        <v>0</v>
      </c>
      <c r="BI100" s="21" t="s">
        <v>21</v>
      </c>
      <c r="BJ100" s="22">
        <f t="shared" si="122"/>
        <v>0</v>
      </c>
      <c r="BK100" s="29" t="s">
        <v>22</v>
      </c>
      <c r="BL100" s="30">
        <f t="shared" si="123"/>
        <v>0</v>
      </c>
      <c r="BM100" s="21" t="s">
        <v>159</v>
      </c>
      <c r="BN100" s="22">
        <f t="shared" si="124"/>
        <v>0</v>
      </c>
      <c r="BO100" s="29" t="s">
        <v>29</v>
      </c>
      <c r="BP100" s="30">
        <f t="shared" si="125"/>
        <v>0</v>
      </c>
      <c r="BQ100" s="21" t="s">
        <v>28</v>
      </c>
      <c r="BR100" s="22">
        <f t="shared" si="126"/>
        <v>0</v>
      </c>
      <c r="BS100" s="29" t="s">
        <v>26</v>
      </c>
      <c r="BT100" s="30">
        <f t="shared" si="127"/>
        <v>0</v>
      </c>
      <c r="BU100" s="21" t="s">
        <v>33</v>
      </c>
      <c r="BV100" s="22">
        <f t="shared" si="128"/>
        <v>0</v>
      </c>
      <c r="BW100" s="29" t="s">
        <v>147</v>
      </c>
      <c r="BX100" s="30">
        <f t="shared" si="129"/>
        <v>0</v>
      </c>
      <c r="BY100" s="21" t="s">
        <v>34</v>
      </c>
      <c r="BZ100" s="22">
        <f t="shared" si="130"/>
        <v>0</v>
      </c>
      <c r="CA100" s="29" t="s">
        <v>67</v>
      </c>
      <c r="CB100" s="30">
        <f t="shared" si="131"/>
        <v>0</v>
      </c>
      <c r="CC100" s="21" t="s">
        <v>149</v>
      </c>
      <c r="CD100" s="22">
        <f t="shared" si="132"/>
        <v>0</v>
      </c>
      <c r="CE100" s="29" t="s">
        <v>251</v>
      </c>
      <c r="CF100" s="30">
        <f t="shared" si="133"/>
        <v>0</v>
      </c>
      <c r="CG100" s="21" t="s">
        <v>19</v>
      </c>
      <c r="CH100" s="22">
        <f t="shared" si="134"/>
        <v>0</v>
      </c>
      <c r="CI100" s="29" t="s">
        <v>147</v>
      </c>
      <c r="CJ100" s="30">
        <f t="shared" si="135"/>
        <v>0</v>
      </c>
      <c r="CK100" s="21" t="s">
        <v>26</v>
      </c>
      <c r="CL100" s="22">
        <f t="shared" si="136"/>
        <v>0</v>
      </c>
      <c r="CM100" s="25" t="s">
        <v>147</v>
      </c>
      <c r="CN100" s="26">
        <f t="shared" si="137"/>
        <v>0</v>
      </c>
    </row>
    <row r="101" spans="1:92" x14ac:dyDescent="0.4">
      <c r="A101" s="31" t="s">
        <v>298</v>
      </c>
      <c r="B101" s="11">
        <f t="shared" ref="B101:B110" si="138">SUM(D101+F101+H101+J101+L101+N101+P101+R101+T101+V101+X101+Z101+AB101+AD101+AF101+AH101+AJ101+AL101+AN101+AP101+AR101+AT101+AV101+AX101+AZ101+BB101+BD101+BF101+BH101+BJ101+BL101+BN101+BP101+BR101+BT101+BV101+BX101+BZ101+CB101+CD101+CF101+CN101)</f>
        <v>0</v>
      </c>
      <c r="C101" s="29" t="s">
        <v>42</v>
      </c>
      <c r="D101" s="30">
        <f t="shared" ref="D101:D132" si="139">IF(C101=$C$4,$D$1,0)</f>
        <v>0</v>
      </c>
      <c r="E101" s="21" t="s">
        <v>64</v>
      </c>
      <c r="F101" s="22">
        <f t="shared" ref="F101:F132" si="140">IF(E101=$E$4,$F$1,0)</f>
        <v>0</v>
      </c>
      <c r="G101" s="29" t="s">
        <v>45</v>
      </c>
      <c r="H101" s="30">
        <f t="shared" ref="H101:H132" si="141">IF(G101=$G$4,$H$1,0)</f>
        <v>0</v>
      </c>
      <c r="I101" s="21" t="s">
        <v>254</v>
      </c>
      <c r="J101" s="22">
        <f t="shared" ref="J101:J132" si="142">IF(I101=$I$4,$J$1,0)</f>
        <v>0</v>
      </c>
      <c r="K101" s="29" t="s">
        <v>255</v>
      </c>
      <c r="L101" s="30">
        <f t="shared" ref="L101:L132" si="143">IF(K101=$K$4,$L$1,0)</f>
        <v>0</v>
      </c>
      <c r="M101" s="21" t="s">
        <v>132</v>
      </c>
      <c r="N101" s="22">
        <f t="shared" ref="N101:N132" si="144">IF(M101=$M$4,$N$1,0)</f>
        <v>0</v>
      </c>
      <c r="O101" s="29" t="s">
        <v>24</v>
      </c>
      <c r="P101" s="30">
        <f t="shared" ref="P101:P132" si="145">IF(O101=$O$4,$P$1,0)</f>
        <v>0</v>
      </c>
      <c r="Q101" s="21" t="s">
        <v>69</v>
      </c>
      <c r="R101" s="22">
        <f t="shared" ref="R101:R132" si="146">IF(Q101=$Q$4,$R$1,0)</f>
        <v>0</v>
      </c>
      <c r="S101" s="29" t="s">
        <v>50</v>
      </c>
      <c r="T101" s="30">
        <f t="shared" ref="T101:T132" si="147">IF(S101=$S$4,$T$1,0)</f>
        <v>0</v>
      </c>
      <c r="U101" s="21" t="s">
        <v>33</v>
      </c>
      <c r="V101" s="22">
        <f t="shared" ref="V101:V132" si="148">IF(U101=$U$4,$V$1,0)</f>
        <v>0</v>
      </c>
      <c r="W101" s="29" t="s">
        <v>74</v>
      </c>
      <c r="X101" s="30">
        <f t="shared" ref="X101:X132" si="149">IF(W101=$W$4,$X$1,0)</f>
        <v>0</v>
      </c>
      <c r="Y101" s="21" t="s">
        <v>27</v>
      </c>
      <c r="Z101" s="22">
        <f t="shared" ref="Z101:Z132" si="150">IF(Y101=$Y$4,$Z$1,0)</f>
        <v>0</v>
      </c>
      <c r="AA101" s="29" t="s">
        <v>72</v>
      </c>
      <c r="AB101" s="30">
        <f t="shared" ref="AB101:AB132" si="151">IF(AA101=$AA$4,$AB$1,0)</f>
        <v>0</v>
      </c>
      <c r="AC101" s="21" t="s">
        <v>68</v>
      </c>
      <c r="AD101" s="22">
        <f t="shared" ref="AD101:AD132" si="152">IF(AC101=$AC$4,$AD$1,0)</f>
        <v>0</v>
      </c>
      <c r="AE101" s="29" t="s">
        <v>63</v>
      </c>
      <c r="AF101" s="30">
        <f t="shared" ref="AF101:AF132" si="153">IF(AE101=$AE$4,$AF$1,0)</f>
        <v>0</v>
      </c>
      <c r="AG101" s="21" t="s">
        <v>66</v>
      </c>
      <c r="AH101" s="22">
        <f t="shared" ref="AH101:AH132" si="154">IF(AG101=$AG$4,$AH$1,0)</f>
        <v>0</v>
      </c>
      <c r="AI101" s="29" t="s">
        <v>164</v>
      </c>
      <c r="AJ101" s="30">
        <f t="shared" ref="AJ101:AJ132" si="155">IF(AI101=$AI$4,$AJ$1,0)</f>
        <v>0</v>
      </c>
      <c r="AK101" s="21" t="s">
        <v>260</v>
      </c>
      <c r="AL101" s="22">
        <f t="shared" ref="AL101:AL132" si="156">IF(AK101=$AK$4,$AL$1,0)</f>
        <v>0</v>
      </c>
      <c r="AM101" s="29" t="s">
        <v>148</v>
      </c>
      <c r="AN101" s="30">
        <f t="shared" ref="AN101:AN132" si="157">IF(AM101=$AM$4,$AN$1,0)</f>
        <v>0</v>
      </c>
      <c r="AO101" s="21" t="s">
        <v>25</v>
      </c>
      <c r="AP101" s="22">
        <f t="shared" ref="AP101:AP132" si="158">IF(AO101=$AO$4,$AP$1,0)</f>
        <v>0</v>
      </c>
      <c r="AQ101" s="29" t="s">
        <v>151</v>
      </c>
      <c r="AR101" s="30">
        <f t="shared" ref="AR101:AR132" si="159">IF(AQ101=$AQ$4,$AR$1,0)</f>
        <v>0</v>
      </c>
      <c r="AS101" s="21" t="s">
        <v>65</v>
      </c>
      <c r="AT101" s="22">
        <f t="shared" ref="AT101:AT132" si="160">IF(AS101=$AS$4,$AT$1,0)</f>
        <v>0</v>
      </c>
      <c r="AU101" s="29" t="s">
        <v>78</v>
      </c>
      <c r="AV101" s="30">
        <f t="shared" ref="AV101:AV132" si="161">IF(AU101=$AU$4,$AV$1,0)</f>
        <v>0</v>
      </c>
      <c r="AW101" s="21" t="s">
        <v>261</v>
      </c>
      <c r="AX101" s="22">
        <f t="shared" ref="AX101:AX132" si="162">IF(AW101=$AW$4,$AX$1,0)</f>
        <v>0</v>
      </c>
      <c r="AY101" s="29" t="s">
        <v>256</v>
      </c>
      <c r="AZ101" s="30">
        <f t="shared" ref="AZ101:AZ132" si="163">IF(AY101=$AY$4,$AZ$1,0)</f>
        <v>0</v>
      </c>
      <c r="BA101" s="21" t="s">
        <v>249</v>
      </c>
      <c r="BB101" s="22">
        <f t="shared" ref="BB101:BB132" si="164">IF(BA101=$BA$4,$BB$1,0)</f>
        <v>0</v>
      </c>
      <c r="BC101" s="29" t="s">
        <v>76</v>
      </c>
      <c r="BD101" s="30">
        <f t="shared" ref="BD101:BD132" si="165">IF(BC101=$BC$4,$BD$1,0)</f>
        <v>0</v>
      </c>
      <c r="BE101" s="21" t="s">
        <v>250</v>
      </c>
      <c r="BF101" s="22">
        <f t="shared" ref="BF101:BF132" si="166">IF(BE101=$BE$4,$BF$1,0)</f>
        <v>0</v>
      </c>
      <c r="BG101" s="29" t="s">
        <v>35</v>
      </c>
      <c r="BH101" s="30">
        <f t="shared" ref="BH101:BH132" si="167">IF(BG101=$BG$4,$BH$1,0)</f>
        <v>0</v>
      </c>
      <c r="BI101" s="21" t="s">
        <v>153</v>
      </c>
      <c r="BJ101" s="22">
        <v>0</v>
      </c>
      <c r="BK101" s="29" t="s">
        <v>150</v>
      </c>
      <c r="BL101" s="30">
        <f t="shared" ref="BL101:BL132" si="168">IF(BK101=$BK$4,$BL$1,0)</f>
        <v>0</v>
      </c>
      <c r="BM101" s="21" t="s">
        <v>48</v>
      </c>
      <c r="BN101" s="22">
        <f t="shared" ref="BN101:BN132" si="169">IF(BM101=$BM$4,$BN$1,0)</f>
        <v>0</v>
      </c>
      <c r="BO101" s="29" t="s">
        <v>29</v>
      </c>
      <c r="BP101" s="30">
        <f t="shared" ref="BP101:BP132" si="170">IF(BO101=$BO$4,$BP$1,0)</f>
        <v>0</v>
      </c>
      <c r="BQ101" s="21" t="s">
        <v>28</v>
      </c>
      <c r="BR101" s="22">
        <f t="shared" ref="BR101:BR132" si="171">IF(BQ101=$BQ$4,$BR$1,0)</f>
        <v>0</v>
      </c>
      <c r="BS101" s="29" t="s">
        <v>26</v>
      </c>
      <c r="BT101" s="30">
        <f t="shared" ref="BT101:BT132" si="172">IF(BS101=$BS$4,$BT$1,0)</f>
        <v>0</v>
      </c>
      <c r="BU101" s="21" t="s">
        <v>49</v>
      </c>
      <c r="BV101" s="22">
        <f t="shared" ref="BV101:BV132" si="173">IF(BU101=$BU$4,$BV$1,0)</f>
        <v>0</v>
      </c>
      <c r="BW101" s="29" t="s">
        <v>147</v>
      </c>
      <c r="BX101" s="30">
        <f t="shared" ref="BX101:BX132" si="174">IF(BW101=$BW$4,$BX$1,0)</f>
        <v>0</v>
      </c>
      <c r="BY101" s="21" t="s">
        <v>34</v>
      </c>
      <c r="BZ101" s="22">
        <f t="shared" ref="BZ101:BZ132" si="175">IF(BY101=$BY$4,$BZ$1,0)</f>
        <v>0</v>
      </c>
      <c r="CA101" s="29" t="s">
        <v>43</v>
      </c>
      <c r="CB101" s="30">
        <f t="shared" ref="CB101:CB132" si="176">IF(CA101=$CA$4,$CB$1,0)</f>
        <v>0</v>
      </c>
      <c r="CC101" s="21" t="s">
        <v>149</v>
      </c>
      <c r="CD101" s="22">
        <f t="shared" ref="CD101:CD132" si="177">IF(CC101=$CC$4,$CD$1,0)</f>
        <v>0</v>
      </c>
      <c r="CE101" s="29" t="s">
        <v>258</v>
      </c>
      <c r="CF101" s="30">
        <f t="shared" ref="CF101:CF132" si="178">IF(CE101=$CE$4,$CF$1,0)</f>
        <v>0</v>
      </c>
      <c r="CG101" s="21" t="s">
        <v>165</v>
      </c>
      <c r="CH101" s="22">
        <f t="shared" ref="CH101:CH132" si="179">IF(CG101=$BU$4,$BV$1,0)</f>
        <v>0</v>
      </c>
      <c r="CI101" s="29" t="s">
        <v>49</v>
      </c>
      <c r="CJ101" s="30">
        <f t="shared" ref="CJ101:CJ132" si="180">IF(CI101=$BW$4,$BX$1,0)</f>
        <v>0</v>
      </c>
      <c r="CK101" s="21" t="s">
        <v>34</v>
      </c>
      <c r="CL101" s="22">
        <f t="shared" ref="CL101:CL132" si="181">IF(CK101=$BY$4,$BZ$1,0)</f>
        <v>0</v>
      </c>
      <c r="CM101" s="25" t="s">
        <v>49</v>
      </c>
      <c r="CN101" s="26">
        <f t="shared" ref="CN101:CN132" si="182">IF(CM101=$CM$4,$CN$1,0)</f>
        <v>0</v>
      </c>
    </row>
    <row r="102" spans="1:92" x14ac:dyDescent="0.4">
      <c r="A102" s="66" t="s">
        <v>114</v>
      </c>
      <c r="B102" s="11">
        <f t="shared" si="138"/>
        <v>0</v>
      </c>
      <c r="C102" s="29" t="s">
        <v>42</v>
      </c>
      <c r="D102" s="30">
        <f t="shared" si="139"/>
        <v>0</v>
      </c>
      <c r="E102" s="21" t="s">
        <v>64</v>
      </c>
      <c r="F102" s="22">
        <f t="shared" si="140"/>
        <v>0</v>
      </c>
      <c r="G102" s="29" t="s">
        <v>45</v>
      </c>
      <c r="H102" s="30">
        <f t="shared" si="141"/>
        <v>0</v>
      </c>
      <c r="I102" s="21" t="s">
        <v>254</v>
      </c>
      <c r="J102" s="22">
        <f t="shared" si="142"/>
        <v>0</v>
      </c>
      <c r="K102" s="29" t="s">
        <v>248</v>
      </c>
      <c r="L102" s="30">
        <f t="shared" si="143"/>
        <v>0</v>
      </c>
      <c r="M102" s="21" t="s">
        <v>132</v>
      </c>
      <c r="N102" s="22">
        <f t="shared" si="144"/>
        <v>0</v>
      </c>
      <c r="O102" s="29" t="s">
        <v>24</v>
      </c>
      <c r="P102" s="30">
        <f t="shared" si="145"/>
        <v>0</v>
      </c>
      <c r="Q102" s="21" t="s">
        <v>154</v>
      </c>
      <c r="R102" s="22">
        <f t="shared" si="146"/>
        <v>0</v>
      </c>
      <c r="S102" s="29" t="s">
        <v>50</v>
      </c>
      <c r="T102" s="30">
        <f t="shared" si="147"/>
        <v>0</v>
      </c>
      <c r="U102" s="21" t="s">
        <v>33</v>
      </c>
      <c r="V102" s="22">
        <f t="shared" si="148"/>
        <v>0</v>
      </c>
      <c r="W102" s="29" t="s">
        <v>74</v>
      </c>
      <c r="X102" s="30">
        <f t="shared" si="149"/>
        <v>0</v>
      </c>
      <c r="Y102" s="21" t="s">
        <v>27</v>
      </c>
      <c r="Z102" s="22">
        <f t="shared" si="150"/>
        <v>0</v>
      </c>
      <c r="AA102" s="29" t="s">
        <v>72</v>
      </c>
      <c r="AB102" s="30">
        <f t="shared" si="151"/>
        <v>0</v>
      </c>
      <c r="AC102" s="21" t="s">
        <v>36</v>
      </c>
      <c r="AD102" s="22">
        <f t="shared" si="152"/>
        <v>0</v>
      </c>
      <c r="AE102" s="29" t="s">
        <v>63</v>
      </c>
      <c r="AF102" s="30">
        <f t="shared" si="153"/>
        <v>0</v>
      </c>
      <c r="AG102" s="21" t="s">
        <v>66</v>
      </c>
      <c r="AH102" s="22">
        <f t="shared" si="154"/>
        <v>0</v>
      </c>
      <c r="AI102" s="29" t="s">
        <v>32</v>
      </c>
      <c r="AJ102" s="30">
        <f t="shared" si="155"/>
        <v>0</v>
      </c>
      <c r="AK102" s="21" t="s">
        <v>133</v>
      </c>
      <c r="AL102" s="22">
        <f t="shared" si="156"/>
        <v>0</v>
      </c>
      <c r="AM102" s="29" t="s">
        <v>148</v>
      </c>
      <c r="AN102" s="30">
        <f t="shared" si="157"/>
        <v>0</v>
      </c>
      <c r="AO102" s="21" t="s">
        <v>25</v>
      </c>
      <c r="AP102" s="22">
        <f t="shared" si="158"/>
        <v>0</v>
      </c>
      <c r="AQ102" s="29" t="s">
        <v>157</v>
      </c>
      <c r="AR102" s="30">
        <f t="shared" si="159"/>
        <v>0</v>
      </c>
      <c r="AS102" s="21" t="s">
        <v>156</v>
      </c>
      <c r="AT102" s="22">
        <f t="shared" si="160"/>
        <v>0</v>
      </c>
      <c r="AU102" s="29" t="s">
        <v>78</v>
      </c>
      <c r="AV102" s="30">
        <f t="shared" si="161"/>
        <v>0</v>
      </c>
      <c r="AW102" s="21" t="s">
        <v>160</v>
      </c>
      <c r="AX102" s="22">
        <f t="shared" si="162"/>
        <v>0</v>
      </c>
      <c r="AY102" s="29" t="s">
        <v>46</v>
      </c>
      <c r="AZ102" s="30">
        <f t="shared" si="163"/>
        <v>0</v>
      </c>
      <c r="BA102" s="21" t="s">
        <v>249</v>
      </c>
      <c r="BB102" s="22">
        <f t="shared" si="164"/>
        <v>0</v>
      </c>
      <c r="BC102" s="29" t="s">
        <v>76</v>
      </c>
      <c r="BD102" s="30">
        <f t="shared" si="165"/>
        <v>0</v>
      </c>
      <c r="BE102" s="21" t="s">
        <v>250</v>
      </c>
      <c r="BF102" s="22">
        <f t="shared" si="166"/>
        <v>0</v>
      </c>
      <c r="BG102" s="29" t="s">
        <v>35</v>
      </c>
      <c r="BH102" s="30">
        <f t="shared" si="167"/>
        <v>0</v>
      </c>
      <c r="BI102" s="21" t="s">
        <v>21</v>
      </c>
      <c r="BJ102" s="22">
        <v>0</v>
      </c>
      <c r="BK102" s="29" t="s">
        <v>150</v>
      </c>
      <c r="BL102" s="30">
        <v>0</v>
      </c>
      <c r="BM102" s="21" t="s">
        <v>48</v>
      </c>
      <c r="BN102" s="22">
        <v>0</v>
      </c>
      <c r="BO102" s="29" t="s">
        <v>29</v>
      </c>
      <c r="BP102" s="30">
        <f t="shared" si="170"/>
        <v>0</v>
      </c>
      <c r="BQ102" s="21" t="s">
        <v>28</v>
      </c>
      <c r="BR102" s="22">
        <f t="shared" si="171"/>
        <v>0</v>
      </c>
      <c r="BS102" s="29" t="s">
        <v>26</v>
      </c>
      <c r="BT102" s="30">
        <f t="shared" si="172"/>
        <v>0</v>
      </c>
      <c r="BU102" s="21" t="s">
        <v>49</v>
      </c>
      <c r="BV102" s="22">
        <f t="shared" si="173"/>
        <v>0</v>
      </c>
      <c r="BW102" s="29" t="s">
        <v>147</v>
      </c>
      <c r="BX102" s="30">
        <f t="shared" si="174"/>
        <v>0</v>
      </c>
      <c r="BY102" s="21" t="s">
        <v>34</v>
      </c>
      <c r="BZ102" s="22">
        <f t="shared" si="175"/>
        <v>0</v>
      </c>
      <c r="CA102" s="29" t="s">
        <v>67</v>
      </c>
      <c r="CB102" s="30">
        <f t="shared" si="176"/>
        <v>0</v>
      </c>
      <c r="CC102" s="21" t="s">
        <v>149</v>
      </c>
      <c r="CD102" s="22">
        <f t="shared" si="177"/>
        <v>0</v>
      </c>
      <c r="CE102" s="29" t="s">
        <v>251</v>
      </c>
      <c r="CF102" s="30">
        <f t="shared" si="178"/>
        <v>0</v>
      </c>
      <c r="CG102" s="21" t="s">
        <v>19</v>
      </c>
      <c r="CH102" s="22">
        <f t="shared" si="179"/>
        <v>0</v>
      </c>
      <c r="CI102" s="29" t="s">
        <v>49</v>
      </c>
      <c r="CJ102" s="30">
        <f t="shared" si="180"/>
        <v>0</v>
      </c>
      <c r="CK102" s="21" t="s">
        <v>26</v>
      </c>
      <c r="CL102" s="22">
        <f t="shared" si="181"/>
        <v>0</v>
      </c>
      <c r="CM102" s="25" t="s">
        <v>49</v>
      </c>
      <c r="CN102" s="26">
        <f t="shared" si="182"/>
        <v>0</v>
      </c>
    </row>
    <row r="103" spans="1:92" x14ac:dyDescent="0.4">
      <c r="A103" s="65" t="s">
        <v>292</v>
      </c>
      <c r="B103" s="11">
        <f t="shared" si="138"/>
        <v>0</v>
      </c>
      <c r="C103" s="29" t="s">
        <v>42</v>
      </c>
      <c r="D103" s="30">
        <f t="shared" si="139"/>
        <v>0</v>
      </c>
      <c r="E103" s="21" t="s">
        <v>73</v>
      </c>
      <c r="F103" s="22">
        <f t="shared" si="140"/>
        <v>0</v>
      </c>
      <c r="G103" s="29" t="s">
        <v>45</v>
      </c>
      <c r="H103" s="30">
        <f t="shared" si="141"/>
        <v>0</v>
      </c>
      <c r="I103" s="21" t="s">
        <v>77</v>
      </c>
      <c r="J103" s="22">
        <f t="shared" si="142"/>
        <v>0</v>
      </c>
      <c r="K103" s="29" t="s">
        <v>248</v>
      </c>
      <c r="L103" s="30">
        <f t="shared" si="143"/>
        <v>0</v>
      </c>
      <c r="M103" s="21" t="s">
        <v>132</v>
      </c>
      <c r="N103" s="22">
        <f t="shared" si="144"/>
        <v>0</v>
      </c>
      <c r="O103" s="29" t="s">
        <v>31</v>
      </c>
      <c r="P103" s="30">
        <f t="shared" si="145"/>
        <v>0</v>
      </c>
      <c r="Q103" s="21" t="s">
        <v>69</v>
      </c>
      <c r="R103" s="22">
        <f t="shared" si="146"/>
        <v>0</v>
      </c>
      <c r="S103" s="29" t="s">
        <v>50</v>
      </c>
      <c r="T103" s="30">
        <f t="shared" si="147"/>
        <v>0</v>
      </c>
      <c r="U103" s="21" t="s">
        <v>33</v>
      </c>
      <c r="V103" s="22">
        <f t="shared" si="148"/>
        <v>0</v>
      </c>
      <c r="W103" s="29" t="s">
        <v>74</v>
      </c>
      <c r="X103" s="30">
        <f t="shared" si="149"/>
        <v>0</v>
      </c>
      <c r="Y103" s="21" t="s">
        <v>27</v>
      </c>
      <c r="Z103" s="22">
        <f t="shared" si="150"/>
        <v>0</v>
      </c>
      <c r="AA103" s="29" t="s">
        <v>72</v>
      </c>
      <c r="AB103" s="30">
        <f t="shared" si="151"/>
        <v>0</v>
      </c>
      <c r="AC103" s="21" t="s">
        <v>36</v>
      </c>
      <c r="AD103" s="22">
        <f t="shared" si="152"/>
        <v>0</v>
      </c>
      <c r="AE103" s="29" t="s">
        <v>163</v>
      </c>
      <c r="AF103" s="30">
        <f t="shared" si="153"/>
        <v>0</v>
      </c>
      <c r="AG103" s="21" t="s">
        <v>265</v>
      </c>
      <c r="AH103" s="22">
        <f t="shared" si="154"/>
        <v>0</v>
      </c>
      <c r="AI103" s="29" t="s">
        <v>32</v>
      </c>
      <c r="AJ103" s="30">
        <f t="shared" si="155"/>
        <v>0</v>
      </c>
      <c r="AK103" s="21" t="s">
        <v>133</v>
      </c>
      <c r="AL103" s="22">
        <f t="shared" si="156"/>
        <v>0</v>
      </c>
      <c r="AM103" s="29" t="s">
        <v>148</v>
      </c>
      <c r="AN103" s="30">
        <f t="shared" si="157"/>
        <v>0</v>
      </c>
      <c r="AO103" s="21" t="s">
        <v>75</v>
      </c>
      <c r="AP103" s="22">
        <f t="shared" si="158"/>
        <v>0</v>
      </c>
      <c r="AQ103" s="29" t="s">
        <v>157</v>
      </c>
      <c r="AR103" s="30">
        <f t="shared" si="159"/>
        <v>0</v>
      </c>
      <c r="AS103" s="21" t="s">
        <v>156</v>
      </c>
      <c r="AT103" s="22">
        <f t="shared" si="160"/>
        <v>0</v>
      </c>
      <c r="AU103" s="29" t="s">
        <v>78</v>
      </c>
      <c r="AV103" s="30">
        <f t="shared" si="161"/>
        <v>0</v>
      </c>
      <c r="AW103" s="21" t="s">
        <v>160</v>
      </c>
      <c r="AX103" s="22">
        <f t="shared" si="162"/>
        <v>0</v>
      </c>
      <c r="AY103" s="29" t="s">
        <v>46</v>
      </c>
      <c r="AZ103" s="30">
        <f t="shared" si="163"/>
        <v>0</v>
      </c>
      <c r="BA103" s="21" t="s">
        <v>249</v>
      </c>
      <c r="BB103" s="22">
        <f t="shared" si="164"/>
        <v>0</v>
      </c>
      <c r="BC103" s="29" t="s">
        <v>76</v>
      </c>
      <c r="BD103" s="30">
        <f t="shared" si="165"/>
        <v>0</v>
      </c>
      <c r="BE103" s="21" t="s">
        <v>250</v>
      </c>
      <c r="BF103" s="22">
        <f t="shared" si="166"/>
        <v>0</v>
      </c>
      <c r="BG103" s="29" t="s">
        <v>35</v>
      </c>
      <c r="BH103" s="30">
        <f t="shared" si="167"/>
        <v>0</v>
      </c>
      <c r="BI103" s="21" t="s">
        <v>21</v>
      </c>
      <c r="BJ103" s="22">
        <f t="shared" ref="BJ103:BJ110" si="183">IF(BI103=$BI$4,$BJ$1,0)</f>
        <v>0</v>
      </c>
      <c r="BK103" s="29" t="s">
        <v>150</v>
      </c>
      <c r="BL103" s="30">
        <f t="shared" ref="BL103:BL110" si="184">IF(BK103=$BK$4,$BL$1,0)</f>
        <v>0</v>
      </c>
      <c r="BM103" s="21" t="s">
        <v>159</v>
      </c>
      <c r="BN103" s="22">
        <f t="shared" ref="BN103:BN110" si="185">IF(BM103=$BM$4,$BN$1,0)</f>
        <v>0</v>
      </c>
      <c r="BO103" s="29" t="s">
        <v>29</v>
      </c>
      <c r="BP103" s="30">
        <f t="shared" si="170"/>
        <v>0</v>
      </c>
      <c r="BQ103" s="21" t="s">
        <v>152</v>
      </c>
      <c r="BR103" s="22">
        <f t="shared" si="171"/>
        <v>0</v>
      </c>
      <c r="BS103" s="29" t="s">
        <v>26</v>
      </c>
      <c r="BT103" s="30">
        <f t="shared" si="172"/>
        <v>0</v>
      </c>
      <c r="BU103" s="21" t="s">
        <v>49</v>
      </c>
      <c r="BV103" s="22">
        <f t="shared" si="173"/>
        <v>0</v>
      </c>
      <c r="BW103" s="29" t="s">
        <v>147</v>
      </c>
      <c r="BX103" s="30">
        <f t="shared" si="174"/>
        <v>0</v>
      </c>
      <c r="BY103" s="21" t="s">
        <v>34</v>
      </c>
      <c r="BZ103" s="22">
        <f t="shared" si="175"/>
        <v>0</v>
      </c>
      <c r="CA103" s="29" t="s">
        <v>67</v>
      </c>
      <c r="CB103" s="30">
        <f t="shared" si="176"/>
        <v>0</v>
      </c>
      <c r="CC103" s="21" t="s">
        <v>262</v>
      </c>
      <c r="CD103" s="22">
        <f t="shared" si="177"/>
        <v>0</v>
      </c>
      <c r="CE103" s="29" t="s">
        <v>251</v>
      </c>
      <c r="CF103" s="30">
        <f t="shared" si="178"/>
        <v>0</v>
      </c>
      <c r="CG103" s="21" t="s">
        <v>19</v>
      </c>
      <c r="CH103" s="22">
        <f t="shared" si="179"/>
        <v>0</v>
      </c>
      <c r="CI103" s="29" t="s">
        <v>49</v>
      </c>
      <c r="CJ103" s="30">
        <f t="shared" si="180"/>
        <v>0</v>
      </c>
      <c r="CK103" s="21" t="s">
        <v>26</v>
      </c>
      <c r="CL103" s="22">
        <f t="shared" si="181"/>
        <v>0</v>
      </c>
      <c r="CM103" s="25" t="s">
        <v>26</v>
      </c>
      <c r="CN103" s="26">
        <f t="shared" si="182"/>
        <v>0</v>
      </c>
    </row>
    <row r="104" spans="1:92" x14ac:dyDescent="0.4">
      <c r="A104" s="66" t="s">
        <v>108</v>
      </c>
      <c r="B104" s="11">
        <f t="shared" si="138"/>
        <v>0</v>
      </c>
      <c r="C104" s="29" t="s">
        <v>42</v>
      </c>
      <c r="D104" s="30">
        <f t="shared" si="139"/>
        <v>0</v>
      </c>
      <c r="E104" s="21" t="s">
        <v>73</v>
      </c>
      <c r="F104" s="22">
        <f t="shared" si="140"/>
        <v>0</v>
      </c>
      <c r="G104" s="29" t="s">
        <v>45</v>
      </c>
      <c r="H104" s="30">
        <f t="shared" si="141"/>
        <v>0</v>
      </c>
      <c r="I104" s="21" t="s">
        <v>77</v>
      </c>
      <c r="J104" s="22">
        <f t="shared" si="142"/>
        <v>0</v>
      </c>
      <c r="K104" s="29" t="s">
        <v>255</v>
      </c>
      <c r="L104" s="30">
        <f t="shared" si="143"/>
        <v>0</v>
      </c>
      <c r="M104" s="21" t="s">
        <v>23</v>
      </c>
      <c r="N104" s="22">
        <f t="shared" si="144"/>
        <v>0</v>
      </c>
      <c r="O104" s="29" t="s">
        <v>24</v>
      </c>
      <c r="P104" s="30">
        <f t="shared" si="145"/>
        <v>0</v>
      </c>
      <c r="Q104" s="21" t="s">
        <v>154</v>
      </c>
      <c r="R104" s="22">
        <f t="shared" si="146"/>
        <v>0</v>
      </c>
      <c r="S104" s="29" t="s">
        <v>50</v>
      </c>
      <c r="T104" s="30">
        <f t="shared" si="147"/>
        <v>0</v>
      </c>
      <c r="U104" s="21" t="s">
        <v>33</v>
      </c>
      <c r="V104" s="22">
        <f t="shared" si="148"/>
        <v>0</v>
      </c>
      <c r="W104" s="29" t="s">
        <v>74</v>
      </c>
      <c r="X104" s="30">
        <f t="shared" si="149"/>
        <v>0</v>
      </c>
      <c r="Y104" s="21" t="s">
        <v>27</v>
      </c>
      <c r="Z104" s="22">
        <f t="shared" si="150"/>
        <v>0</v>
      </c>
      <c r="AA104" s="29" t="s">
        <v>264</v>
      </c>
      <c r="AB104" s="30">
        <f t="shared" si="151"/>
        <v>0</v>
      </c>
      <c r="AC104" s="21" t="s">
        <v>36</v>
      </c>
      <c r="AD104" s="22">
        <f t="shared" si="152"/>
        <v>0</v>
      </c>
      <c r="AE104" s="29" t="s">
        <v>163</v>
      </c>
      <c r="AF104" s="30">
        <f t="shared" si="153"/>
        <v>0</v>
      </c>
      <c r="AG104" s="21" t="s">
        <v>265</v>
      </c>
      <c r="AH104" s="22">
        <f t="shared" si="154"/>
        <v>0</v>
      </c>
      <c r="AI104" s="29" t="s">
        <v>164</v>
      </c>
      <c r="AJ104" s="30">
        <f t="shared" si="155"/>
        <v>0</v>
      </c>
      <c r="AK104" s="21" t="s">
        <v>260</v>
      </c>
      <c r="AL104" s="22">
        <f t="shared" si="156"/>
        <v>0</v>
      </c>
      <c r="AM104" s="29" t="s">
        <v>148</v>
      </c>
      <c r="AN104" s="30">
        <f t="shared" si="157"/>
        <v>0</v>
      </c>
      <c r="AO104" s="21" t="s">
        <v>25</v>
      </c>
      <c r="AP104" s="22">
        <f t="shared" si="158"/>
        <v>0</v>
      </c>
      <c r="AQ104" s="29" t="s">
        <v>157</v>
      </c>
      <c r="AR104" s="30">
        <f t="shared" si="159"/>
        <v>0</v>
      </c>
      <c r="AS104" s="21" t="s">
        <v>156</v>
      </c>
      <c r="AT104" s="22">
        <f t="shared" si="160"/>
        <v>0</v>
      </c>
      <c r="AU104" s="29" t="s">
        <v>78</v>
      </c>
      <c r="AV104" s="30">
        <f t="shared" si="161"/>
        <v>0</v>
      </c>
      <c r="AW104" s="21" t="s">
        <v>160</v>
      </c>
      <c r="AX104" s="22">
        <f t="shared" si="162"/>
        <v>0</v>
      </c>
      <c r="AY104" s="29" t="s">
        <v>46</v>
      </c>
      <c r="AZ104" s="30">
        <f t="shared" si="163"/>
        <v>0</v>
      </c>
      <c r="BA104" s="21" t="s">
        <v>249</v>
      </c>
      <c r="BB104" s="22">
        <f t="shared" si="164"/>
        <v>0</v>
      </c>
      <c r="BC104" s="29" t="s">
        <v>76</v>
      </c>
      <c r="BD104" s="30">
        <f t="shared" si="165"/>
        <v>0</v>
      </c>
      <c r="BE104" s="21" t="s">
        <v>250</v>
      </c>
      <c r="BF104" s="22">
        <f t="shared" si="166"/>
        <v>0</v>
      </c>
      <c r="BG104" s="29" t="s">
        <v>35</v>
      </c>
      <c r="BH104" s="30">
        <f t="shared" si="167"/>
        <v>0</v>
      </c>
      <c r="BI104" s="21" t="s">
        <v>21</v>
      </c>
      <c r="BJ104" s="22">
        <f t="shared" si="183"/>
        <v>0</v>
      </c>
      <c r="BK104" s="29" t="s">
        <v>150</v>
      </c>
      <c r="BL104" s="30">
        <f t="shared" si="184"/>
        <v>0</v>
      </c>
      <c r="BM104" s="21" t="s">
        <v>48</v>
      </c>
      <c r="BN104" s="22">
        <f t="shared" si="185"/>
        <v>0</v>
      </c>
      <c r="BO104" s="29" t="s">
        <v>30</v>
      </c>
      <c r="BP104" s="30">
        <f t="shared" si="170"/>
        <v>0</v>
      </c>
      <c r="BQ104" s="21" t="s">
        <v>152</v>
      </c>
      <c r="BR104" s="22">
        <f t="shared" si="171"/>
        <v>0</v>
      </c>
      <c r="BS104" s="29" t="s">
        <v>26</v>
      </c>
      <c r="BT104" s="30">
        <f t="shared" si="172"/>
        <v>0</v>
      </c>
      <c r="BU104" s="21" t="s">
        <v>33</v>
      </c>
      <c r="BV104" s="22">
        <f t="shared" si="173"/>
        <v>0</v>
      </c>
      <c r="BW104" s="29" t="s">
        <v>147</v>
      </c>
      <c r="BX104" s="30">
        <f t="shared" si="174"/>
        <v>0</v>
      </c>
      <c r="BY104" s="21" t="s">
        <v>34</v>
      </c>
      <c r="BZ104" s="22">
        <f t="shared" si="175"/>
        <v>0</v>
      </c>
      <c r="CA104" s="29" t="s">
        <v>67</v>
      </c>
      <c r="CB104" s="30">
        <f t="shared" si="176"/>
        <v>0</v>
      </c>
      <c r="CC104" s="21" t="s">
        <v>262</v>
      </c>
      <c r="CD104" s="22">
        <f t="shared" si="177"/>
        <v>0</v>
      </c>
      <c r="CE104" s="29" t="s">
        <v>258</v>
      </c>
      <c r="CF104" s="30">
        <f t="shared" si="178"/>
        <v>0</v>
      </c>
      <c r="CG104" s="21" t="s">
        <v>19</v>
      </c>
      <c r="CH104" s="22">
        <f t="shared" si="179"/>
        <v>0</v>
      </c>
      <c r="CI104" s="29" t="s">
        <v>147</v>
      </c>
      <c r="CJ104" s="30">
        <f t="shared" si="180"/>
        <v>0</v>
      </c>
      <c r="CK104" s="21" t="s">
        <v>26</v>
      </c>
      <c r="CL104" s="22">
        <f t="shared" si="181"/>
        <v>0</v>
      </c>
      <c r="CM104" s="25" t="s">
        <v>26</v>
      </c>
      <c r="CN104" s="26">
        <f t="shared" si="182"/>
        <v>0</v>
      </c>
    </row>
    <row r="105" spans="1:92" x14ac:dyDescent="0.4">
      <c r="A105" s="66" t="s">
        <v>98</v>
      </c>
      <c r="B105" s="11">
        <f t="shared" si="138"/>
        <v>0</v>
      </c>
      <c r="C105" s="29" t="s">
        <v>42</v>
      </c>
      <c r="D105" s="30">
        <f t="shared" si="139"/>
        <v>0</v>
      </c>
      <c r="E105" s="21" t="s">
        <v>64</v>
      </c>
      <c r="F105" s="22">
        <f t="shared" si="140"/>
        <v>0</v>
      </c>
      <c r="G105" s="29" t="s">
        <v>45</v>
      </c>
      <c r="H105" s="30">
        <f t="shared" si="141"/>
        <v>0</v>
      </c>
      <c r="I105" s="21" t="s">
        <v>254</v>
      </c>
      <c r="J105" s="22">
        <f t="shared" si="142"/>
        <v>0</v>
      </c>
      <c r="K105" s="29" t="s">
        <v>248</v>
      </c>
      <c r="L105" s="30">
        <f t="shared" si="143"/>
        <v>0</v>
      </c>
      <c r="M105" s="21" t="s">
        <v>132</v>
      </c>
      <c r="N105" s="22">
        <f t="shared" si="144"/>
        <v>0</v>
      </c>
      <c r="O105" s="29" t="s">
        <v>31</v>
      </c>
      <c r="P105" s="30">
        <f t="shared" si="145"/>
        <v>0</v>
      </c>
      <c r="Q105" s="21" t="s">
        <v>69</v>
      </c>
      <c r="R105" s="22">
        <f t="shared" si="146"/>
        <v>0</v>
      </c>
      <c r="S105" s="29" t="s">
        <v>50</v>
      </c>
      <c r="T105" s="30">
        <f t="shared" si="147"/>
        <v>0</v>
      </c>
      <c r="U105" s="21" t="s">
        <v>33</v>
      </c>
      <c r="V105" s="22">
        <f t="shared" si="148"/>
        <v>0</v>
      </c>
      <c r="W105" s="29" t="s">
        <v>161</v>
      </c>
      <c r="X105" s="30">
        <f t="shared" si="149"/>
        <v>0</v>
      </c>
      <c r="Y105" s="21" t="s">
        <v>27</v>
      </c>
      <c r="Z105" s="22">
        <f t="shared" si="150"/>
        <v>0</v>
      </c>
      <c r="AA105" s="29" t="s">
        <v>264</v>
      </c>
      <c r="AB105" s="30">
        <f t="shared" si="151"/>
        <v>0</v>
      </c>
      <c r="AC105" s="21" t="s">
        <v>36</v>
      </c>
      <c r="AD105" s="22">
        <f t="shared" si="152"/>
        <v>0</v>
      </c>
      <c r="AE105" s="29" t="s">
        <v>63</v>
      </c>
      <c r="AF105" s="30">
        <f t="shared" si="153"/>
        <v>0</v>
      </c>
      <c r="AG105" s="21" t="s">
        <v>265</v>
      </c>
      <c r="AH105" s="22">
        <f t="shared" si="154"/>
        <v>0</v>
      </c>
      <c r="AI105" s="29" t="s">
        <v>164</v>
      </c>
      <c r="AJ105" s="30">
        <f t="shared" si="155"/>
        <v>0</v>
      </c>
      <c r="AK105" s="21" t="s">
        <v>260</v>
      </c>
      <c r="AL105" s="22">
        <f t="shared" si="156"/>
        <v>0</v>
      </c>
      <c r="AM105" s="29" t="s">
        <v>155</v>
      </c>
      <c r="AN105" s="30">
        <f t="shared" si="157"/>
        <v>0</v>
      </c>
      <c r="AO105" s="21" t="s">
        <v>25</v>
      </c>
      <c r="AP105" s="22">
        <f t="shared" si="158"/>
        <v>0</v>
      </c>
      <c r="AQ105" s="29" t="s">
        <v>157</v>
      </c>
      <c r="AR105" s="30">
        <f t="shared" si="159"/>
        <v>0</v>
      </c>
      <c r="AS105" s="21" t="s">
        <v>156</v>
      </c>
      <c r="AT105" s="22">
        <f t="shared" si="160"/>
        <v>0</v>
      </c>
      <c r="AU105" s="29" t="s">
        <v>71</v>
      </c>
      <c r="AV105" s="30">
        <f t="shared" si="161"/>
        <v>0</v>
      </c>
      <c r="AW105" s="21" t="s">
        <v>261</v>
      </c>
      <c r="AX105" s="22">
        <f t="shared" si="162"/>
        <v>0</v>
      </c>
      <c r="AY105" s="29" t="s">
        <v>256</v>
      </c>
      <c r="AZ105" s="30">
        <f t="shared" si="163"/>
        <v>0</v>
      </c>
      <c r="BA105" s="21" t="s">
        <v>0</v>
      </c>
      <c r="BB105" s="22">
        <f t="shared" si="164"/>
        <v>0</v>
      </c>
      <c r="BC105" s="29" t="s">
        <v>76</v>
      </c>
      <c r="BD105" s="30">
        <f t="shared" si="165"/>
        <v>0</v>
      </c>
      <c r="BE105" s="21" t="s">
        <v>250</v>
      </c>
      <c r="BF105" s="22">
        <f t="shared" si="166"/>
        <v>0</v>
      </c>
      <c r="BG105" s="29" t="s">
        <v>35</v>
      </c>
      <c r="BH105" s="30">
        <f t="shared" si="167"/>
        <v>0</v>
      </c>
      <c r="BI105" s="21" t="s">
        <v>153</v>
      </c>
      <c r="BJ105" s="22">
        <f t="shared" si="183"/>
        <v>0</v>
      </c>
      <c r="BK105" s="29" t="s">
        <v>150</v>
      </c>
      <c r="BL105" s="30">
        <f t="shared" si="184"/>
        <v>0</v>
      </c>
      <c r="BM105" s="21" t="s">
        <v>48</v>
      </c>
      <c r="BN105" s="22">
        <f t="shared" si="185"/>
        <v>0</v>
      </c>
      <c r="BO105" s="29" t="s">
        <v>29</v>
      </c>
      <c r="BP105" s="30">
        <f t="shared" si="170"/>
        <v>0</v>
      </c>
      <c r="BQ105" s="21" t="s">
        <v>28</v>
      </c>
      <c r="BR105" s="22">
        <f t="shared" si="171"/>
        <v>0</v>
      </c>
      <c r="BS105" s="29" t="s">
        <v>26</v>
      </c>
      <c r="BT105" s="30">
        <f t="shared" si="172"/>
        <v>0</v>
      </c>
      <c r="BU105" s="21" t="s">
        <v>49</v>
      </c>
      <c r="BV105" s="22">
        <f t="shared" si="173"/>
        <v>0</v>
      </c>
      <c r="BW105" s="29" t="s">
        <v>147</v>
      </c>
      <c r="BX105" s="30">
        <f t="shared" si="174"/>
        <v>0</v>
      </c>
      <c r="BY105" s="21" t="s">
        <v>34</v>
      </c>
      <c r="BZ105" s="22">
        <f t="shared" si="175"/>
        <v>0</v>
      </c>
      <c r="CA105" s="29" t="s">
        <v>43</v>
      </c>
      <c r="CB105" s="30">
        <f t="shared" si="176"/>
        <v>0</v>
      </c>
      <c r="CC105" s="21" t="s">
        <v>149</v>
      </c>
      <c r="CD105" s="22">
        <f t="shared" si="177"/>
        <v>0</v>
      </c>
      <c r="CE105" s="29" t="s">
        <v>258</v>
      </c>
      <c r="CF105" s="30">
        <f t="shared" si="178"/>
        <v>0</v>
      </c>
      <c r="CG105" s="21" t="s">
        <v>19</v>
      </c>
      <c r="CH105" s="22">
        <f t="shared" si="179"/>
        <v>0</v>
      </c>
      <c r="CI105" s="29" t="s">
        <v>147</v>
      </c>
      <c r="CJ105" s="30">
        <f t="shared" si="180"/>
        <v>0</v>
      </c>
      <c r="CK105" s="21" t="s">
        <v>26</v>
      </c>
      <c r="CL105" s="22">
        <f t="shared" si="181"/>
        <v>0</v>
      </c>
      <c r="CM105" s="25" t="s">
        <v>147</v>
      </c>
      <c r="CN105" s="26">
        <f t="shared" si="182"/>
        <v>0</v>
      </c>
    </row>
    <row r="106" spans="1:92" x14ac:dyDescent="0.4">
      <c r="A106" s="66" t="s">
        <v>99</v>
      </c>
      <c r="B106" s="11">
        <f t="shared" si="138"/>
        <v>0</v>
      </c>
      <c r="C106" s="29" t="s">
        <v>42</v>
      </c>
      <c r="D106" s="30">
        <f t="shared" si="139"/>
        <v>0</v>
      </c>
      <c r="E106" s="21" t="s">
        <v>64</v>
      </c>
      <c r="F106" s="22">
        <f t="shared" si="140"/>
        <v>0</v>
      </c>
      <c r="G106" s="29" t="s">
        <v>45</v>
      </c>
      <c r="H106" s="30">
        <f t="shared" si="141"/>
        <v>0</v>
      </c>
      <c r="I106" s="21" t="s">
        <v>254</v>
      </c>
      <c r="J106" s="22">
        <f t="shared" si="142"/>
        <v>0</v>
      </c>
      <c r="K106" s="29" t="s">
        <v>248</v>
      </c>
      <c r="L106" s="30">
        <f t="shared" si="143"/>
        <v>0</v>
      </c>
      <c r="M106" s="21" t="s">
        <v>23</v>
      </c>
      <c r="N106" s="22">
        <f t="shared" si="144"/>
        <v>0</v>
      </c>
      <c r="O106" s="29" t="s">
        <v>24</v>
      </c>
      <c r="P106" s="30">
        <f t="shared" si="145"/>
        <v>0</v>
      </c>
      <c r="Q106" s="21" t="s">
        <v>69</v>
      </c>
      <c r="R106" s="22">
        <f t="shared" si="146"/>
        <v>0</v>
      </c>
      <c r="S106" s="29" t="s">
        <v>50</v>
      </c>
      <c r="T106" s="30">
        <f t="shared" si="147"/>
        <v>0</v>
      </c>
      <c r="U106" s="21" t="s">
        <v>33</v>
      </c>
      <c r="V106" s="22">
        <f t="shared" si="148"/>
        <v>0</v>
      </c>
      <c r="W106" s="29" t="s">
        <v>161</v>
      </c>
      <c r="X106" s="30">
        <f t="shared" si="149"/>
        <v>0</v>
      </c>
      <c r="Y106" s="21" t="s">
        <v>44</v>
      </c>
      <c r="Z106" s="22">
        <f t="shared" si="150"/>
        <v>0</v>
      </c>
      <c r="AA106" s="29" t="s">
        <v>72</v>
      </c>
      <c r="AB106" s="30">
        <f t="shared" si="151"/>
        <v>0</v>
      </c>
      <c r="AC106" s="21" t="s">
        <v>36</v>
      </c>
      <c r="AD106" s="22">
        <f t="shared" si="152"/>
        <v>0</v>
      </c>
      <c r="AE106" s="29" t="s">
        <v>163</v>
      </c>
      <c r="AF106" s="30">
        <f t="shared" si="153"/>
        <v>0</v>
      </c>
      <c r="AG106" s="21" t="s">
        <v>265</v>
      </c>
      <c r="AH106" s="22">
        <f t="shared" si="154"/>
        <v>0</v>
      </c>
      <c r="AI106" s="29" t="s">
        <v>164</v>
      </c>
      <c r="AJ106" s="30">
        <f t="shared" si="155"/>
        <v>0</v>
      </c>
      <c r="AK106" s="21" t="s">
        <v>133</v>
      </c>
      <c r="AL106" s="22">
        <f t="shared" si="156"/>
        <v>0</v>
      </c>
      <c r="AM106" s="29" t="s">
        <v>155</v>
      </c>
      <c r="AN106" s="30">
        <f t="shared" si="157"/>
        <v>0</v>
      </c>
      <c r="AO106" s="21" t="s">
        <v>25</v>
      </c>
      <c r="AP106" s="22">
        <f t="shared" si="158"/>
        <v>0</v>
      </c>
      <c r="AQ106" s="29" t="s">
        <v>157</v>
      </c>
      <c r="AR106" s="30">
        <f t="shared" si="159"/>
        <v>0</v>
      </c>
      <c r="AS106" s="21" t="s">
        <v>156</v>
      </c>
      <c r="AT106" s="22">
        <f t="shared" si="160"/>
        <v>0</v>
      </c>
      <c r="AU106" s="29" t="s">
        <v>71</v>
      </c>
      <c r="AV106" s="30">
        <f t="shared" si="161"/>
        <v>0</v>
      </c>
      <c r="AW106" s="21" t="s">
        <v>261</v>
      </c>
      <c r="AX106" s="22">
        <f t="shared" si="162"/>
        <v>0</v>
      </c>
      <c r="AY106" s="29" t="s">
        <v>46</v>
      </c>
      <c r="AZ106" s="30">
        <f t="shared" si="163"/>
        <v>0</v>
      </c>
      <c r="BA106" s="21" t="s">
        <v>0</v>
      </c>
      <c r="BB106" s="22">
        <f t="shared" si="164"/>
        <v>0</v>
      </c>
      <c r="BC106" s="29" t="s">
        <v>76</v>
      </c>
      <c r="BD106" s="30">
        <f t="shared" si="165"/>
        <v>0</v>
      </c>
      <c r="BE106" s="21" t="s">
        <v>250</v>
      </c>
      <c r="BF106" s="22">
        <f t="shared" si="166"/>
        <v>0</v>
      </c>
      <c r="BG106" s="29" t="s">
        <v>158</v>
      </c>
      <c r="BH106" s="30">
        <f t="shared" si="167"/>
        <v>0</v>
      </c>
      <c r="BI106" s="21" t="s">
        <v>153</v>
      </c>
      <c r="BJ106" s="22">
        <f t="shared" si="183"/>
        <v>0</v>
      </c>
      <c r="BK106" s="29" t="s">
        <v>150</v>
      </c>
      <c r="BL106" s="30">
        <f t="shared" si="184"/>
        <v>0</v>
      </c>
      <c r="BM106" s="21" t="s">
        <v>48</v>
      </c>
      <c r="BN106" s="22">
        <f t="shared" si="185"/>
        <v>0</v>
      </c>
      <c r="BO106" s="29" t="s">
        <v>29</v>
      </c>
      <c r="BP106" s="30">
        <f t="shared" si="170"/>
        <v>0</v>
      </c>
      <c r="BQ106" s="21" t="s">
        <v>28</v>
      </c>
      <c r="BR106" s="22">
        <f t="shared" si="171"/>
        <v>0</v>
      </c>
      <c r="BS106" s="29" t="s">
        <v>26</v>
      </c>
      <c r="BT106" s="30">
        <f t="shared" si="172"/>
        <v>0</v>
      </c>
      <c r="BU106" s="21" t="s">
        <v>49</v>
      </c>
      <c r="BV106" s="22">
        <f t="shared" si="173"/>
        <v>0</v>
      </c>
      <c r="BW106" s="29" t="s">
        <v>147</v>
      </c>
      <c r="BX106" s="30">
        <f t="shared" si="174"/>
        <v>0</v>
      </c>
      <c r="BY106" s="21" t="s">
        <v>34</v>
      </c>
      <c r="BZ106" s="22">
        <f t="shared" si="175"/>
        <v>0</v>
      </c>
      <c r="CA106" s="29" t="s">
        <v>43</v>
      </c>
      <c r="CB106" s="30">
        <f t="shared" si="176"/>
        <v>0</v>
      </c>
      <c r="CC106" s="21" t="s">
        <v>149</v>
      </c>
      <c r="CD106" s="22">
        <f t="shared" si="177"/>
        <v>0</v>
      </c>
      <c r="CE106" s="29" t="s">
        <v>258</v>
      </c>
      <c r="CF106" s="30">
        <f t="shared" si="178"/>
        <v>0</v>
      </c>
      <c r="CG106" s="21" t="s">
        <v>165</v>
      </c>
      <c r="CH106" s="22">
        <f t="shared" si="179"/>
        <v>0</v>
      </c>
      <c r="CI106" s="29" t="s">
        <v>147</v>
      </c>
      <c r="CJ106" s="30">
        <f t="shared" si="180"/>
        <v>0</v>
      </c>
      <c r="CK106" s="21" t="s">
        <v>34</v>
      </c>
      <c r="CL106" s="22">
        <f t="shared" si="181"/>
        <v>0</v>
      </c>
      <c r="CM106" s="25" t="s">
        <v>34</v>
      </c>
      <c r="CN106" s="26">
        <f t="shared" si="182"/>
        <v>0</v>
      </c>
    </row>
    <row r="107" spans="1:92" x14ac:dyDescent="0.4">
      <c r="A107" s="65" t="s">
        <v>101</v>
      </c>
      <c r="B107" s="11">
        <f t="shared" si="138"/>
        <v>0</v>
      </c>
      <c r="C107" s="29" t="s">
        <v>42</v>
      </c>
      <c r="D107" s="30">
        <f t="shared" si="139"/>
        <v>0</v>
      </c>
      <c r="E107" s="21" t="s">
        <v>73</v>
      </c>
      <c r="F107" s="22">
        <f t="shared" si="140"/>
        <v>0</v>
      </c>
      <c r="G107" s="29" t="s">
        <v>45</v>
      </c>
      <c r="H107" s="30">
        <f t="shared" si="141"/>
        <v>0</v>
      </c>
      <c r="I107" s="21" t="s">
        <v>77</v>
      </c>
      <c r="J107" s="22">
        <f t="shared" si="142"/>
        <v>0</v>
      </c>
      <c r="K107" s="29" t="s">
        <v>248</v>
      </c>
      <c r="L107" s="30">
        <f t="shared" si="143"/>
        <v>0</v>
      </c>
      <c r="M107" s="21" t="s">
        <v>132</v>
      </c>
      <c r="N107" s="22">
        <f t="shared" si="144"/>
        <v>0</v>
      </c>
      <c r="O107" s="29" t="s">
        <v>31</v>
      </c>
      <c r="P107" s="30">
        <f t="shared" si="145"/>
        <v>0</v>
      </c>
      <c r="Q107" s="21" t="s">
        <v>154</v>
      </c>
      <c r="R107" s="22">
        <f t="shared" si="146"/>
        <v>0</v>
      </c>
      <c r="S107" s="29" t="s">
        <v>37</v>
      </c>
      <c r="T107" s="30">
        <f t="shared" si="147"/>
        <v>0</v>
      </c>
      <c r="U107" s="21" t="s">
        <v>33</v>
      </c>
      <c r="V107" s="22">
        <f t="shared" si="148"/>
        <v>0</v>
      </c>
      <c r="W107" s="29" t="s">
        <v>161</v>
      </c>
      <c r="X107" s="30">
        <f t="shared" si="149"/>
        <v>0</v>
      </c>
      <c r="Y107" s="21" t="s">
        <v>27</v>
      </c>
      <c r="Z107" s="22">
        <f t="shared" si="150"/>
        <v>0</v>
      </c>
      <c r="AA107" s="29" t="s">
        <v>72</v>
      </c>
      <c r="AB107" s="30">
        <f t="shared" si="151"/>
        <v>0</v>
      </c>
      <c r="AC107" s="21" t="s">
        <v>68</v>
      </c>
      <c r="AD107" s="22">
        <f t="shared" si="152"/>
        <v>0</v>
      </c>
      <c r="AE107" s="29" t="s">
        <v>63</v>
      </c>
      <c r="AF107" s="30">
        <f t="shared" si="153"/>
        <v>0</v>
      </c>
      <c r="AG107" s="21" t="s">
        <v>66</v>
      </c>
      <c r="AH107" s="22">
        <f t="shared" si="154"/>
        <v>0</v>
      </c>
      <c r="AI107" s="29" t="s">
        <v>32</v>
      </c>
      <c r="AJ107" s="30">
        <f t="shared" si="155"/>
        <v>0</v>
      </c>
      <c r="AK107" s="21" t="s">
        <v>133</v>
      </c>
      <c r="AL107" s="22">
        <f t="shared" si="156"/>
        <v>0</v>
      </c>
      <c r="AM107" s="29" t="s">
        <v>148</v>
      </c>
      <c r="AN107" s="30">
        <f t="shared" si="157"/>
        <v>0</v>
      </c>
      <c r="AO107" s="21" t="s">
        <v>25</v>
      </c>
      <c r="AP107" s="22">
        <f t="shared" si="158"/>
        <v>0</v>
      </c>
      <c r="AQ107" s="29" t="s">
        <v>151</v>
      </c>
      <c r="AR107" s="30">
        <f t="shared" si="159"/>
        <v>0</v>
      </c>
      <c r="AS107" s="21" t="s">
        <v>156</v>
      </c>
      <c r="AT107" s="22">
        <f t="shared" si="160"/>
        <v>0</v>
      </c>
      <c r="AU107" s="29" t="s">
        <v>78</v>
      </c>
      <c r="AV107" s="30">
        <f t="shared" si="161"/>
        <v>0</v>
      </c>
      <c r="AW107" s="21" t="s">
        <v>261</v>
      </c>
      <c r="AX107" s="22">
        <f t="shared" si="162"/>
        <v>0</v>
      </c>
      <c r="AY107" s="29" t="s">
        <v>256</v>
      </c>
      <c r="AZ107" s="30">
        <f t="shared" si="163"/>
        <v>0</v>
      </c>
      <c r="BA107" s="21" t="s">
        <v>0</v>
      </c>
      <c r="BB107" s="22">
        <f t="shared" si="164"/>
        <v>0</v>
      </c>
      <c r="BC107" s="29" t="s">
        <v>76</v>
      </c>
      <c r="BD107" s="30">
        <f t="shared" si="165"/>
        <v>0</v>
      </c>
      <c r="BE107" s="21" t="s">
        <v>47</v>
      </c>
      <c r="BF107" s="22">
        <f t="shared" si="166"/>
        <v>0</v>
      </c>
      <c r="BG107" s="29" t="s">
        <v>158</v>
      </c>
      <c r="BH107" s="30">
        <f t="shared" si="167"/>
        <v>0</v>
      </c>
      <c r="BI107" s="21" t="s">
        <v>21</v>
      </c>
      <c r="BJ107" s="22">
        <f t="shared" si="183"/>
        <v>0</v>
      </c>
      <c r="BK107" s="29" t="s">
        <v>22</v>
      </c>
      <c r="BL107" s="30">
        <f t="shared" si="184"/>
        <v>0</v>
      </c>
      <c r="BM107" s="21" t="s">
        <v>159</v>
      </c>
      <c r="BN107" s="22">
        <f t="shared" si="185"/>
        <v>0</v>
      </c>
      <c r="BO107" s="29" t="s">
        <v>29</v>
      </c>
      <c r="BP107" s="30">
        <f t="shared" si="170"/>
        <v>0</v>
      </c>
      <c r="BQ107" s="21" t="s">
        <v>152</v>
      </c>
      <c r="BR107" s="22">
        <f t="shared" si="171"/>
        <v>0</v>
      </c>
      <c r="BS107" s="29" t="s">
        <v>26</v>
      </c>
      <c r="BT107" s="30">
        <f t="shared" si="172"/>
        <v>0</v>
      </c>
      <c r="BU107" s="21" t="s">
        <v>49</v>
      </c>
      <c r="BV107" s="22">
        <f t="shared" si="173"/>
        <v>0</v>
      </c>
      <c r="BW107" s="29" t="s">
        <v>147</v>
      </c>
      <c r="BX107" s="30">
        <f t="shared" si="174"/>
        <v>0</v>
      </c>
      <c r="BY107" s="21" t="s">
        <v>34</v>
      </c>
      <c r="BZ107" s="22">
        <f t="shared" si="175"/>
        <v>0</v>
      </c>
      <c r="CA107" s="29" t="s">
        <v>43</v>
      </c>
      <c r="CB107" s="30">
        <f t="shared" si="176"/>
        <v>0</v>
      </c>
      <c r="CC107" s="21" t="s">
        <v>262</v>
      </c>
      <c r="CD107" s="22">
        <f t="shared" si="177"/>
        <v>0</v>
      </c>
      <c r="CE107" s="29" t="s">
        <v>258</v>
      </c>
      <c r="CF107" s="30">
        <f t="shared" si="178"/>
        <v>0</v>
      </c>
      <c r="CG107" s="21" t="s">
        <v>19</v>
      </c>
      <c r="CH107" s="22">
        <f t="shared" si="179"/>
        <v>0</v>
      </c>
      <c r="CI107" s="29" t="s">
        <v>49</v>
      </c>
      <c r="CJ107" s="30">
        <f t="shared" si="180"/>
        <v>0</v>
      </c>
      <c r="CK107" s="21" t="s">
        <v>26</v>
      </c>
      <c r="CL107" s="22">
        <f t="shared" si="181"/>
        <v>0</v>
      </c>
      <c r="CM107" s="25" t="s">
        <v>26</v>
      </c>
      <c r="CN107" s="26">
        <f t="shared" si="182"/>
        <v>0</v>
      </c>
    </row>
    <row r="108" spans="1:92" x14ac:dyDescent="0.4">
      <c r="A108" s="65" t="s">
        <v>102</v>
      </c>
      <c r="B108" s="11">
        <f t="shared" si="138"/>
        <v>0</v>
      </c>
      <c r="C108" s="29" t="s">
        <v>42</v>
      </c>
      <c r="D108" s="30">
        <f t="shared" si="139"/>
        <v>0</v>
      </c>
      <c r="E108" s="21" t="s">
        <v>73</v>
      </c>
      <c r="F108" s="22">
        <f t="shared" si="140"/>
        <v>0</v>
      </c>
      <c r="G108" s="29" t="s">
        <v>45</v>
      </c>
      <c r="H108" s="30">
        <f t="shared" si="141"/>
        <v>0</v>
      </c>
      <c r="I108" s="21" t="s">
        <v>254</v>
      </c>
      <c r="J108" s="22">
        <f t="shared" si="142"/>
        <v>0</v>
      </c>
      <c r="K108" s="29" t="s">
        <v>255</v>
      </c>
      <c r="L108" s="30">
        <f t="shared" si="143"/>
        <v>0</v>
      </c>
      <c r="M108" s="21" t="s">
        <v>132</v>
      </c>
      <c r="N108" s="22">
        <f t="shared" si="144"/>
        <v>0</v>
      </c>
      <c r="O108" s="29" t="s">
        <v>24</v>
      </c>
      <c r="P108" s="30">
        <f t="shared" si="145"/>
        <v>0</v>
      </c>
      <c r="Q108" s="21" t="s">
        <v>154</v>
      </c>
      <c r="R108" s="22">
        <f t="shared" si="146"/>
        <v>0</v>
      </c>
      <c r="S108" s="29" t="s">
        <v>50</v>
      </c>
      <c r="T108" s="30">
        <f t="shared" si="147"/>
        <v>0</v>
      </c>
      <c r="U108" s="21" t="s">
        <v>33</v>
      </c>
      <c r="V108" s="22">
        <f t="shared" si="148"/>
        <v>0</v>
      </c>
      <c r="W108" s="29" t="s">
        <v>161</v>
      </c>
      <c r="X108" s="30">
        <f t="shared" si="149"/>
        <v>0</v>
      </c>
      <c r="Y108" s="21" t="s">
        <v>27</v>
      </c>
      <c r="Z108" s="22">
        <f t="shared" si="150"/>
        <v>0</v>
      </c>
      <c r="AA108" s="29" t="s">
        <v>72</v>
      </c>
      <c r="AB108" s="30">
        <f t="shared" si="151"/>
        <v>0</v>
      </c>
      <c r="AC108" s="21" t="s">
        <v>68</v>
      </c>
      <c r="AD108" s="22">
        <f t="shared" si="152"/>
        <v>0</v>
      </c>
      <c r="AE108" s="29" t="s">
        <v>63</v>
      </c>
      <c r="AF108" s="30">
        <f t="shared" si="153"/>
        <v>0</v>
      </c>
      <c r="AG108" s="21" t="s">
        <v>66</v>
      </c>
      <c r="AH108" s="22">
        <f t="shared" si="154"/>
        <v>0</v>
      </c>
      <c r="AI108" s="29" t="s">
        <v>164</v>
      </c>
      <c r="AJ108" s="30">
        <f t="shared" si="155"/>
        <v>0</v>
      </c>
      <c r="AK108" s="21" t="s">
        <v>133</v>
      </c>
      <c r="AL108" s="22">
        <f t="shared" si="156"/>
        <v>0</v>
      </c>
      <c r="AM108" s="29" t="s">
        <v>148</v>
      </c>
      <c r="AN108" s="30">
        <f t="shared" si="157"/>
        <v>0</v>
      </c>
      <c r="AO108" s="21" t="s">
        <v>75</v>
      </c>
      <c r="AP108" s="22">
        <f t="shared" si="158"/>
        <v>0</v>
      </c>
      <c r="AQ108" s="29" t="s">
        <v>157</v>
      </c>
      <c r="AR108" s="30">
        <f t="shared" si="159"/>
        <v>0</v>
      </c>
      <c r="AS108" s="21" t="s">
        <v>156</v>
      </c>
      <c r="AT108" s="22">
        <f t="shared" si="160"/>
        <v>0</v>
      </c>
      <c r="AU108" s="29" t="s">
        <v>78</v>
      </c>
      <c r="AV108" s="30">
        <f t="shared" si="161"/>
        <v>0</v>
      </c>
      <c r="AW108" s="21" t="s">
        <v>261</v>
      </c>
      <c r="AX108" s="22">
        <f t="shared" si="162"/>
        <v>0</v>
      </c>
      <c r="AY108" s="29" t="s">
        <v>256</v>
      </c>
      <c r="AZ108" s="30">
        <f t="shared" si="163"/>
        <v>0</v>
      </c>
      <c r="BA108" s="21" t="s">
        <v>0</v>
      </c>
      <c r="BB108" s="22">
        <f t="shared" si="164"/>
        <v>0</v>
      </c>
      <c r="BC108" s="29" t="s">
        <v>76</v>
      </c>
      <c r="BD108" s="30">
        <f t="shared" si="165"/>
        <v>0</v>
      </c>
      <c r="BE108" s="21" t="s">
        <v>47</v>
      </c>
      <c r="BF108" s="22">
        <f t="shared" si="166"/>
        <v>0</v>
      </c>
      <c r="BG108" s="29" t="s">
        <v>158</v>
      </c>
      <c r="BH108" s="30">
        <f t="shared" si="167"/>
        <v>0</v>
      </c>
      <c r="BI108" s="21" t="s">
        <v>21</v>
      </c>
      <c r="BJ108" s="22">
        <f t="shared" si="183"/>
        <v>0</v>
      </c>
      <c r="BK108" s="29" t="s">
        <v>22</v>
      </c>
      <c r="BL108" s="30">
        <f t="shared" si="184"/>
        <v>0</v>
      </c>
      <c r="BM108" s="21" t="s">
        <v>159</v>
      </c>
      <c r="BN108" s="22">
        <f t="shared" si="185"/>
        <v>0</v>
      </c>
      <c r="BO108" s="29" t="s">
        <v>29</v>
      </c>
      <c r="BP108" s="30">
        <f t="shared" si="170"/>
        <v>0</v>
      </c>
      <c r="BQ108" s="21" t="s">
        <v>28</v>
      </c>
      <c r="BR108" s="22">
        <f t="shared" si="171"/>
        <v>0</v>
      </c>
      <c r="BS108" s="29" t="s">
        <v>26</v>
      </c>
      <c r="BT108" s="30">
        <f t="shared" si="172"/>
        <v>0</v>
      </c>
      <c r="BU108" s="21" t="s">
        <v>49</v>
      </c>
      <c r="BV108" s="22">
        <f t="shared" si="173"/>
        <v>0</v>
      </c>
      <c r="BW108" s="29" t="s">
        <v>147</v>
      </c>
      <c r="BX108" s="30">
        <f t="shared" si="174"/>
        <v>0</v>
      </c>
      <c r="BY108" s="21" t="s">
        <v>34</v>
      </c>
      <c r="BZ108" s="22">
        <f t="shared" si="175"/>
        <v>0</v>
      </c>
      <c r="CA108" s="29" t="s">
        <v>67</v>
      </c>
      <c r="CB108" s="30">
        <f t="shared" si="176"/>
        <v>0</v>
      </c>
      <c r="CC108" s="21" t="s">
        <v>262</v>
      </c>
      <c r="CD108" s="22">
        <f t="shared" si="177"/>
        <v>0</v>
      </c>
      <c r="CE108" s="29" t="s">
        <v>258</v>
      </c>
      <c r="CF108" s="30">
        <f t="shared" si="178"/>
        <v>0</v>
      </c>
      <c r="CG108" s="21" t="s">
        <v>19</v>
      </c>
      <c r="CH108" s="22">
        <f t="shared" si="179"/>
        <v>0</v>
      </c>
      <c r="CI108" s="29" t="s">
        <v>49</v>
      </c>
      <c r="CJ108" s="30">
        <f t="shared" si="180"/>
        <v>0</v>
      </c>
      <c r="CK108" s="21" t="s">
        <v>34</v>
      </c>
      <c r="CL108" s="22">
        <f t="shared" si="181"/>
        <v>0</v>
      </c>
      <c r="CM108" s="25" t="s">
        <v>49</v>
      </c>
      <c r="CN108" s="26">
        <f t="shared" si="182"/>
        <v>0</v>
      </c>
    </row>
    <row r="109" spans="1:92" x14ac:dyDescent="0.4">
      <c r="A109" s="63" t="s">
        <v>282</v>
      </c>
      <c r="B109" s="11">
        <f t="shared" si="138"/>
        <v>0</v>
      </c>
      <c r="C109" s="29" t="s">
        <v>42</v>
      </c>
      <c r="D109" s="30">
        <f t="shared" si="139"/>
        <v>0</v>
      </c>
      <c r="E109" s="21" t="s">
        <v>64</v>
      </c>
      <c r="F109" s="22">
        <f t="shared" si="140"/>
        <v>0</v>
      </c>
      <c r="G109" s="29" t="s">
        <v>45</v>
      </c>
      <c r="H109" s="30">
        <f t="shared" si="141"/>
        <v>0</v>
      </c>
      <c r="I109" s="21" t="s">
        <v>254</v>
      </c>
      <c r="J109" s="22">
        <f t="shared" si="142"/>
        <v>0</v>
      </c>
      <c r="K109" s="29" t="s">
        <v>255</v>
      </c>
      <c r="L109" s="30">
        <f t="shared" si="143"/>
        <v>0</v>
      </c>
      <c r="M109" s="21" t="s">
        <v>132</v>
      </c>
      <c r="N109" s="22">
        <f t="shared" si="144"/>
        <v>0</v>
      </c>
      <c r="O109" s="29" t="s">
        <v>24</v>
      </c>
      <c r="P109" s="30">
        <f t="shared" si="145"/>
        <v>0</v>
      </c>
      <c r="Q109" s="21" t="s">
        <v>69</v>
      </c>
      <c r="R109" s="22">
        <f t="shared" si="146"/>
        <v>0</v>
      </c>
      <c r="S109" s="29" t="s">
        <v>50</v>
      </c>
      <c r="T109" s="30">
        <f t="shared" si="147"/>
        <v>0</v>
      </c>
      <c r="U109" s="21" t="s">
        <v>33</v>
      </c>
      <c r="V109" s="22">
        <f t="shared" si="148"/>
        <v>0</v>
      </c>
      <c r="W109" s="29" t="s">
        <v>161</v>
      </c>
      <c r="X109" s="30">
        <f t="shared" si="149"/>
        <v>0</v>
      </c>
      <c r="Y109" s="21" t="s">
        <v>44</v>
      </c>
      <c r="Z109" s="22">
        <f t="shared" si="150"/>
        <v>0</v>
      </c>
      <c r="AA109" s="29" t="s">
        <v>72</v>
      </c>
      <c r="AB109" s="30">
        <f t="shared" si="151"/>
        <v>0</v>
      </c>
      <c r="AC109" s="21" t="s">
        <v>68</v>
      </c>
      <c r="AD109" s="22">
        <f t="shared" si="152"/>
        <v>0</v>
      </c>
      <c r="AE109" s="29" t="s">
        <v>63</v>
      </c>
      <c r="AF109" s="30">
        <f t="shared" si="153"/>
        <v>0</v>
      </c>
      <c r="AG109" s="21" t="s">
        <v>66</v>
      </c>
      <c r="AH109" s="22">
        <f t="shared" si="154"/>
        <v>0</v>
      </c>
      <c r="AI109" s="29" t="s">
        <v>164</v>
      </c>
      <c r="AJ109" s="30">
        <f t="shared" si="155"/>
        <v>0</v>
      </c>
      <c r="AK109" s="21" t="s">
        <v>133</v>
      </c>
      <c r="AL109" s="22">
        <f t="shared" si="156"/>
        <v>0</v>
      </c>
      <c r="AM109" s="29" t="s">
        <v>155</v>
      </c>
      <c r="AN109" s="30">
        <f t="shared" si="157"/>
        <v>0</v>
      </c>
      <c r="AO109" s="21" t="s">
        <v>25</v>
      </c>
      <c r="AP109" s="22">
        <f t="shared" si="158"/>
        <v>0</v>
      </c>
      <c r="AQ109" s="29" t="s">
        <v>157</v>
      </c>
      <c r="AR109" s="30">
        <f t="shared" si="159"/>
        <v>0</v>
      </c>
      <c r="AS109" s="21" t="s">
        <v>156</v>
      </c>
      <c r="AT109" s="22">
        <f t="shared" si="160"/>
        <v>0</v>
      </c>
      <c r="AU109" s="29" t="s">
        <v>71</v>
      </c>
      <c r="AV109" s="30">
        <f t="shared" si="161"/>
        <v>0</v>
      </c>
      <c r="AW109" s="21" t="s">
        <v>261</v>
      </c>
      <c r="AX109" s="22">
        <f t="shared" si="162"/>
        <v>0</v>
      </c>
      <c r="AY109" s="29" t="s">
        <v>46</v>
      </c>
      <c r="AZ109" s="30">
        <f t="shared" si="163"/>
        <v>0</v>
      </c>
      <c r="BA109" s="21" t="s">
        <v>249</v>
      </c>
      <c r="BB109" s="22">
        <f t="shared" si="164"/>
        <v>0</v>
      </c>
      <c r="BC109" s="29" t="s">
        <v>76</v>
      </c>
      <c r="BD109" s="30">
        <f t="shared" si="165"/>
        <v>0</v>
      </c>
      <c r="BE109" s="21" t="s">
        <v>250</v>
      </c>
      <c r="BF109" s="22">
        <f t="shared" si="166"/>
        <v>0</v>
      </c>
      <c r="BG109" s="29" t="s">
        <v>158</v>
      </c>
      <c r="BH109" s="30">
        <f t="shared" si="167"/>
        <v>0</v>
      </c>
      <c r="BI109" s="21" t="s">
        <v>153</v>
      </c>
      <c r="BJ109" s="22">
        <f t="shared" si="183"/>
        <v>0</v>
      </c>
      <c r="BK109" s="29" t="s">
        <v>150</v>
      </c>
      <c r="BL109" s="30">
        <f t="shared" si="184"/>
        <v>0</v>
      </c>
      <c r="BM109" s="21" t="s">
        <v>48</v>
      </c>
      <c r="BN109" s="22">
        <f t="shared" si="185"/>
        <v>0</v>
      </c>
      <c r="BO109" s="29" t="s">
        <v>29</v>
      </c>
      <c r="BP109" s="30">
        <f t="shared" si="170"/>
        <v>0</v>
      </c>
      <c r="BQ109" s="21" t="s">
        <v>28</v>
      </c>
      <c r="BR109" s="22">
        <f t="shared" si="171"/>
        <v>0</v>
      </c>
      <c r="BS109" s="29" t="s">
        <v>26</v>
      </c>
      <c r="BT109" s="30">
        <f t="shared" si="172"/>
        <v>0</v>
      </c>
      <c r="BU109" s="21" t="s">
        <v>49</v>
      </c>
      <c r="BV109" s="22">
        <f t="shared" si="173"/>
        <v>0</v>
      </c>
      <c r="BW109" s="29" t="s">
        <v>24</v>
      </c>
      <c r="BX109" s="30">
        <f t="shared" si="174"/>
        <v>0</v>
      </c>
      <c r="BY109" s="21" t="s">
        <v>34</v>
      </c>
      <c r="BZ109" s="22">
        <f t="shared" si="175"/>
        <v>0</v>
      </c>
      <c r="CA109" s="29" t="s">
        <v>43</v>
      </c>
      <c r="CB109" s="30">
        <f t="shared" si="176"/>
        <v>0</v>
      </c>
      <c r="CC109" s="21" t="s">
        <v>149</v>
      </c>
      <c r="CD109" s="22">
        <f t="shared" si="177"/>
        <v>0</v>
      </c>
      <c r="CE109" s="29" t="s">
        <v>251</v>
      </c>
      <c r="CF109" s="30">
        <f t="shared" si="178"/>
        <v>0</v>
      </c>
      <c r="CG109" s="21" t="s">
        <v>19</v>
      </c>
      <c r="CH109" s="22">
        <f t="shared" si="179"/>
        <v>0</v>
      </c>
      <c r="CI109" s="29" t="s">
        <v>24</v>
      </c>
      <c r="CJ109" s="30">
        <f t="shared" si="180"/>
        <v>0</v>
      </c>
      <c r="CK109" s="21" t="s">
        <v>34</v>
      </c>
      <c r="CL109" s="22">
        <f t="shared" si="181"/>
        <v>0</v>
      </c>
      <c r="CM109" s="25" t="s">
        <v>34</v>
      </c>
      <c r="CN109" s="26">
        <f t="shared" si="182"/>
        <v>0</v>
      </c>
    </row>
    <row r="110" spans="1:92" x14ac:dyDescent="0.4">
      <c r="A110" s="66" t="s">
        <v>104</v>
      </c>
      <c r="B110" s="11">
        <f t="shared" si="138"/>
        <v>0</v>
      </c>
      <c r="C110" s="29" t="s">
        <v>42</v>
      </c>
      <c r="D110" s="30">
        <f t="shared" si="139"/>
        <v>0</v>
      </c>
      <c r="E110" s="21" t="s">
        <v>64</v>
      </c>
      <c r="F110" s="22">
        <f t="shared" si="140"/>
        <v>0</v>
      </c>
      <c r="G110" s="29" t="s">
        <v>253</v>
      </c>
      <c r="H110" s="30">
        <f t="shared" si="141"/>
        <v>0</v>
      </c>
      <c r="I110" s="21" t="s">
        <v>254</v>
      </c>
      <c r="J110" s="22">
        <f t="shared" si="142"/>
        <v>0</v>
      </c>
      <c r="K110" s="29" t="s">
        <v>248</v>
      </c>
      <c r="L110" s="30">
        <f t="shared" si="143"/>
        <v>0</v>
      </c>
      <c r="M110" s="21" t="s">
        <v>23</v>
      </c>
      <c r="N110" s="22">
        <f t="shared" si="144"/>
        <v>0</v>
      </c>
      <c r="O110" s="29" t="s">
        <v>31</v>
      </c>
      <c r="P110" s="30">
        <f t="shared" si="145"/>
        <v>0</v>
      </c>
      <c r="Q110" s="21" t="s">
        <v>154</v>
      </c>
      <c r="R110" s="22">
        <f t="shared" si="146"/>
        <v>0</v>
      </c>
      <c r="S110" s="29" t="s">
        <v>50</v>
      </c>
      <c r="T110" s="30">
        <f t="shared" si="147"/>
        <v>0</v>
      </c>
      <c r="U110" s="21" t="s">
        <v>33</v>
      </c>
      <c r="V110" s="22">
        <f t="shared" si="148"/>
        <v>0</v>
      </c>
      <c r="W110" s="29" t="s">
        <v>74</v>
      </c>
      <c r="X110" s="30">
        <f t="shared" si="149"/>
        <v>0</v>
      </c>
      <c r="Y110" s="21" t="s">
        <v>27</v>
      </c>
      <c r="Z110" s="22">
        <f t="shared" si="150"/>
        <v>0</v>
      </c>
      <c r="AA110" s="29" t="s">
        <v>72</v>
      </c>
      <c r="AB110" s="30">
        <f t="shared" si="151"/>
        <v>0</v>
      </c>
      <c r="AC110" s="21" t="s">
        <v>68</v>
      </c>
      <c r="AD110" s="22">
        <f t="shared" si="152"/>
        <v>0</v>
      </c>
      <c r="AE110" s="29" t="s">
        <v>63</v>
      </c>
      <c r="AF110" s="30">
        <f t="shared" si="153"/>
        <v>0</v>
      </c>
      <c r="AG110" s="21" t="s">
        <v>265</v>
      </c>
      <c r="AH110" s="22">
        <f t="shared" si="154"/>
        <v>0</v>
      </c>
      <c r="AI110" s="29" t="s">
        <v>32</v>
      </c>
      <c r="AJ110" s="30">
        <f t="shared" si="155"/>
        <v>0</v>
      </c>
      <c r="AK110" s="21" t="s">
        <v>133</v>
      </c>
      <c r="AL110" s="22">
        <f t="shared" si="156"/>
        <v>0</v>
      </c>
      <c r="AM110" s="29" t="s">
        <v>155</v>
      </c>
      <c r="AN110" s="30">
        <f t="shared" si="157"/>
        <v>0</v>
      </c>
      <c r="AO110" s="21" t="s">
        <v>25</v>
      </c>
      <c r="AP110" s="22">
        <f t="shared" si="158"/>
        <v>0</v>
      </c>
      <c r="AQ110" s="29" t="s">
        <v>157</v>
      </c>
      <c r="AR110" s="30">
        <f t="shared" si="159"/>
        <v>0</v>
      </c>
      <c r="AS110" s="21" t="s">
        <v>156</v>
      </c>
      <c r="AT110" s="22">
        <f t="shared" si="160"/>
        <v>0</v>
      </c>
      <c r="AU110" s="29" t="s">
        <v>78</v>
      </c>
      <c r="AV110" s="30">
        <f t="shared" si="161"/>
        <v>0</v>
      </c>
      <c r="AW110" s="21" t="s">
        <v>261</v>
      </c>
      <c r="AX110" s="22">
        <f t="shared" si="162"/>
        <v>0</v>
      </c>
      <c r="AY110" s="29" t="s">
        <v>46</v>
      </c>
      <c r="AZ110" s="30">
        <f t="shared" si="163"/>
        <v>0</v>
      </c>
      <c r="BA110" s="21" t="s">
        <v>249</v>
      </c>
      <c r="BB110" s="22">
        <f t="shared" si="164"/>
        <v>0</v>
      </c>
      <c r="BC110" s="29" t="s">
        <v>76</v>
      </c>
      <c r="BD110" s="30">
        <f t="shared" si="165"/>
        <v>0</v>
      </c>
      <c r="BE110" s="21" t="s">
        <v>250</v>
      </c>
      <c r="BF110" s="22">
        <f t="shared" si="166"/>
        <v>0</v>
      </c>
      <c r="BG110" s="29" t="s">
        <v>158</v>
      </c>
      <c r="BH110" s="30">
        <f t="shared" si="167"/>
        <v>0</v>
      </c>
      <c r="BI110" s="21" t="s">
        <v>153</v>
      </c>
      <c r="BJ110" s="22">
        <f t="shared" si="183"/>
        <v>0</v>
      </c>
      <c r="BK110" s="29" t="s">
        <v>150</v>
      </c>
      <c r="BL110" s="30">
        <f t="shared" si="184"/>
        <v>0</v>
      </c>
      <c r="BM110" s="21" t="s">
        <v>48</v>
      </c>
      <c r="BN110" s="22">
        <f t="shared" si="185"/>
        <v>0</v>
      </c>
      <c r="BO110" s="29" t="s">
        <v>29</v>
      </c>
      <c r="BP110" s="30">
        <f t="shared" si="170"/>
        <v>0</v>
      </c>
      <c r="BQ110" s="21" t="s">
        <v>28</v>
      </c>
      <c r="BR110" s="22">
        <f t="shared" si="171"/>
        <v>0</v>
      </c>
      <c r="BS110" s="29" t="s">
        <v>26</v>
      </c>
      <c r="BT110" s="30">
        <f t="shared" si="172"/>
        <v>0</v>
      </c>
      <c r="BU110" s="21" t="s">
        <v>33</v>
      </c>
      <c r="BV110" s="22">
        <f t="shared" si="173"/>
        <v>0</v>
      </c>
      <c r="BW110" s="29" t="s">
        <v>147</v>
      </c>
      <c r="BX110" s="30">
        <f t="shared" si="174"/>
        <v>0</v>
      </c>
      <c r="BY110" s="21" t="s">
        <v>34</v>
      </c>
      <c r="BZ110" s="22">
        <f t="shared" si="175"/>
        <v>0</v>
      </c>
      <c r="CA110" s="29" t="s">
        <v>43</v>
      </c>
      <c r="CB110" s="30">
        <f t="shared" si="176"/>
        <v>0</v>
      </c>
      <c r="CC110" s="21" t="s">
        <v>149</v>
      </c>
      <c r="CD110" s="22">
        <f t="shared" si="177"/>
        <v>0</v>
      </c>
      <c r="CE110" s="29" t="s">
        <v>258</v>
      </c>
      <c r="CF110" s="30">
        <f t="shared" si="178"/>
        <v>0</v>
      </c>
      <c r="CG110" s="21" t="s">
        <v>19</v>
      </c>
      <c r="CH110" s="22">
        <f t="shared" si="179"/>
        <v>0</v>
      </c>
      <c r="CI110" s="29" t="s">
        <v>147</v>
      </c>
      <c r="CJ110" s="30">
        <f t="shared" si="180"/>
        <v>0</v>
      </c>
      <c r="CK110" s="21" t="s">
        <v>26</v>
      </c>
      <c r="CL110" s="22">
        <f t="shared" si="181"/>
        <v>0</v>
      </c>
      <c r="CM110" s="25" t="s">
        <v>147</v>
      </c>
      <c r="CN110" s="26">
        <f t="shared" si="182"/>
        <v>0</v>
      </c>
    </row>
    <row r="111" spans="1:92" s="14" customFormat="1" x14ac:dyDescent="0.4">
      <c r="A111" s="18"/>
      <c r="C111" s="14">
        <v>1</v>
      </c>
      <c r="E111" s="14">
        <v>2</v>
      </c>
      <c r="G111" s="14">
        <v>3</v>
      </c>
      <c r="I111" s="14">
        <v>4</v>
      </c>
      <c r="K111" s="14">
        <v>5</v>
      </c>
      <c r="M111" s="14">
        <v>6</v>
      </c>
      <c r="O111" s="14">
        <v>7</v>
      </c>
      <c r="Q111" s="14">
        <v>8</v>
      </c>
      <c r="S111" s="14">
        <v>9</v>
      </c>
      <c r="U111" s="14">
        <v>10</v>
      </c>
      <c r="W111" s="14">
        <v>11</v>
      </c>
      <c r="Y111" s="14">
        <v>12</v>
      </c>
      <c r="AA111" s="14">
        <v>13</v>
      </c>
      <c r="AC111" s="14">
        <v>14</v>
      </c>
      <c r="AE111" s="14">
        <v>15</v>
      </c>
      <c r="AG111" s="14">
        <v>16</v>
      </c>
      <c r="AI111" s="14">
        <v>17</v>
      </c>
      <c r="AK111" s="14">
        <v>18</v>
      </c>
      <c r="AM111" s="14">
        <v>19</v>
      </c>
      <c r="AO111" s="14">
        <v>20</v>
      </c>
      <c r="AQ111" s="14">
        <v>21</v>
      </c>
      <c r="AS111" s="14">
        <v>22</v>
      </c>
      <c r="AU111" s="14">
        <v>23</v>
      </c>
      <c r="AW111" s="14">
        <v>24</v>
      </c>
      <c r="AY111" s="14">
        <v>25</v>
      </c>
      <c r="BA111" s="14">
        <v>26</v>
      </c>
      <c r="BC111" s="14">
        <v>27</v>
      </c>
      <c r="BE111" s="14">
        <v>28</v>
      </c>
      <c r="BG111" s="14">
        <v>29</v>
      </c>
      <c r="BI111" s="14">
        <v>30</v>
      </c>
      <c r="BK111" s="14">
        <v>31</v>
      </c>
      <c r="BM111" s="14">
        <v>32</v>
      </c>
      <c r="BO111" s="14">
        <v>33</v>
      </c>
      <c r="BQ111" s="14">
        <v>34</v>
      </c>
      <c r="BS111" s="14">
        <v>35</v>
      </c>
      <c r="BU111" s="14">
        <v>36</v>
      </c>
      <c r="BW111" s="14">
        <v>37</v>
      </c>
      <c r="BY111" s="14">
        <v>38</v>
      </c>
      <c r="CA111" s="14">
        <v>39</v>
      </c>
      <c r="CC111" s="14">
        <v>40</v>
      </c>
      <c r="CE111" s="14">
        <v>41</v>
      </c>
      <c r="CG111" s="14">
        <v>42</v>
      </c>
      <c r="CI111" s="14">
        <v>43</v>
      </c>
      <c r="CK111" s="14">
        <v>44</v>
      </c>
      <c r="CM111" s="14">
        <v>45</v>
      </c>
    </row>
  </sheetData>
  <sortState xmlns:xlrd2="http://schemas.microsoft.com/office/spreadsheetml/2017/richdata2" ref="A5:CN110">
    <sortCondition descending="1" ref="B5:B110"/>
    <sortCondition ref="A5:A110"/>
  </sortState>
  <mergeCells count="136">
    <mergeCell ref="CG2:CH2"/>
    <mergeCell ref="CI2:CJ2"/>
    <mergeCell ref="CK2:CL2"/>
    <mergeCell ref="CG3:CH3"/>
    <mergeCell ref="CI3:CJ3"/>
    <mergeCell ref="CK3:CL3"/>
    <mergeCell ref="CG4:CH4"/>
    <mergeCell ref="CI4:CJ4"/>
    <mergeCell ref="CK4:CL4"/>
    <mergeCell ref="CM2:CN2"/>
    <mergeCell ref="CM3:CN3"/>
    <mergeCell ref="CM4:CN4"/>
    <mergeCell ref="BI2:BJ2"/>
    <mergeCell ref="BI3:BJ3"/>
    <mergeCell ref="BI4:BJ4"/>
    <mergeCell ref="BY2:BZ2"/>
    <mergeCell ref="BY3:BZ3"/>
    <mergeCell ref="BY4:BZ4"/>
    <mergeCell ref="BQ2:BR2"/>
    <mergeCell ref="BQ3:BR3"/>
    <mergeCell ref="BQ4:BR4"/>
    <mergeCell ref="BK3:BL3"/>
    <mergeCell ref="BM3:BN3"/>
    <mergeCell ref="BO3:BP3"/>
    <mergeCell ref="BS3:BT3"/>
    <mergeCell ref="BU3:BV3"/>
    <mergeCell ref="BW3:BX3"/>
    <mergeCell ref="CA3:CB3"/>
    <mergeCell ref="BU4:BV4"/>
    <mergeCell ref="BS4:BT4"/>
    <mergeCell ref="BW4:BX4"/>
    <mergeCell ref="CA4:CB4"/>
    <mergeCell ref="CC2:CD2"/>
    <mergeCell ref="BG2:BH2"/>
    <mergeCell ref="BG3:BH3"/>
    <mergeCell ref="BG4:BH4"/>
    <mergeCell ref="BC2:BD2"/>
    <mergeCell ref="BC3:BD3"/>
    <mergeCell ref="BC4:BD4"/>
    <mergeCell ref="BE2:BF2"/>
    <mergeCell ref="BE3:BF3"/>
    <mergeCell ref="BE4:BF4"/>
    <mergeCell ref="AY2:AZ2"/>
    <mergeCell ref="AY3:AZ3"/>
    <mergeCell ref="AY4:AZ4"/>
    <mergeCell ref="BA2:BB2"/>
    <mergeCell ref="BA3:BB3"/>
    <mergeCell ref="BA4:BB4"/>
    <mergeCell ref="AU2:AV2"/>
    <mergeCell ref="AU3:AV3"/>
    <mergeCell ref="AU4:AV4"/>
    <mergeCell ref="AW2:AX2"/>
    <mergeCell ref="AW3:AX3"/>
    <mergeCell ref="AW4:AX4"/>
    <mergeCell ref="AQ2:AR2"/>
    <mergeCell ref="AQ3:AR3"/>
    <mergeCell ref="AQ4:AR4"/>
    <mergeCell ref="AS2:AT2"/>
    <mergeCell ref="AS3:AT3"/>
    <mergeCell ref="AS4:AT4"/>
    <mergeCell ref="AM2:AN2"/>
    <mergeCell ref="AM3:AN3"/>
    <mergeCell ref="AM4:AN4"/>
    <mergeCell ref="AO2:AP2"/>
    <mergeCell ref="AO3:AP3"/>
    <mergeCell ref="AO4:AP4"/>
    <mergeCell ref="AI2:AJ2"/>
    <mergeCell ref="AI3:AJ3"/>
    <mergeCell ref="AI4:AJ4"/>
    <mergeCell ref="AK2:AL2"/>
    <mergeCell ref="AK3:AL3"/>
    <mergeCell ref="AK4:AL4"/>
    <mergeCell ref="AE2:AF2"/>
    <mergeCell ref="AE3:AF3"/>
    <mergeCell ref="AE4:AF4"/>
    <mergeCell ref="AG2:AH2"/>
    <mergeCell ref="AG3:AH3"/>
    <mergeCell ref="AG4:AH4"/>
    <mergeCell ref="AA2:AB2"/>
    <mergeCell ref="AA3:AB3"/>
    <mergeCell ref="AA4:AB4"/>
    <mergeCell ref="AC2:AD2"/>
    <mergeCell ref="AC3:AD3"/>
    <mergeCell ref="AC4:AD4"/>
    <mergeCell ref="W2:X2"/>
    <mergeCell ref="W3:X3"/>
    <mergeCell ref="W4:X4"/>
    <mergeCell ref="Y2:Z2"/>
    <mergeCell ref="Y3:Z3"/>
    <mergeCell ref="Y4:Z4"/>
    <mergeCell ref="S2:T2"/>
    <mergeCell ref="S3:T3"/>
    <mergeCell ref="S4:T4"/>
    <mergeCell ref="U2:V2"/>
    <mergeCell ref="U3:V3"/>
    <mergeCell ref="U4:V4"/>
    <mergeCell ref="O2:P2"/>
    <mergeCell ref="O3:P3"/>
    <mergeCell ref="O4:P4"/>
    <mergeCell ref="Q2:R2"/>
    <mergeCell ref="Q3:R3"/>
    <mergeCell ref="Q4:R4"/>
    <mergeCell ref="M2:N2"/>
    <mergeCell ref="M3:N3"/>
    <mergeCell ref="M4:N4"/>
    <mergeCell ref="G2:H2"/>
    <mergeCell ref="G3:H3"/>
    <mergeCell ref="G4:H4"/>
    <mergeCell ref="I2:J2"/>
    <mergeCell ref="I3:J3"/>
    <mergeCell ref="I4:J4"/>
    <mergeCell ref="C3:D3"/>
    <mergeCell ref="C2:D2"/>
    <mergeCell ref="C4:D4"/>
    <mergeCell ref="E2:F2"/>
    <mergeCell ref="E3:F3"/>
    <mergeCell ref="E4:F4"/>
    <mergeCell ref="A1:A4"/>
    <mergeCell ref="K2:L2"/>
    <mergeCell ref="K3:L3"/>
    <mergeCell ref="K4:L4"/>
    <mergeCell ref="CC3:CD3"/>
    <mergeCell ref="CC4:CD4"/>
    <mergeCell ref="CE3:CF3"/>
    <mergeCell ref="CE4:CF4"/>
    <mergeCell ref="BK2:BL2"/>
    <mergeCell ref="BM2:BN2"/>
    <mergeCell ref="BO2:BP2"/>
    <mergeCell ref="BS2:BT2"/>
    <mergeCell ref="BU2:BV2"/>
    <mergeCell ref="BW2:BX2"/>
    <mergeCell ref="CA2:CB2"/>
    <mergeCell ref="CE2:CF2"/>
    <mergeCell ref="BK4:BL4"/>
    <mergeCell ref="BM4:BN4"/>
    <mergeCell ref="BO4:BP4"/>
  </mergeCells>
  <phoneticPr fontId="0" type="noConversion"/>
  <conditionalFormatting sqref="D5:D110 F5:F110 H5:H110 J5:J110 L5:L110 N5:N110 P5:P110 R5:R110 T5:T110 V5:V110 X5:X110 Z5:Z110 AB5:AB110 AD5:AD110 AF5:AF110 AH5:AH110 AJ5:AJ110 AL5:AL110 AN5:AN110 AP5:AP110 AR5:AR110 AT5:AT110 AV5:AV110 AX5:AX110 AZ5:AZ110 BB5:BB110 BD5:BD110 BF5:BF110 BH5:BH110 BJ5:BJ110 BL5:BL110 BN5:BN110 BP5:BP110 BR5:BR110 BT5:BT110 BV5:BV110 BX5:BX110 BZ5:BZ110 CB5:CB110 CD5:CD110 CF5:CF110 CH5:CH110 CJ5:CJ110 CL5:CL110 CN5:CN110">
    <cfRule type="cellIs" dxfId="40" priority="2237" stopIfTrue="1" operator="greater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CM15"/>
  <sheetViews>
    <sheetView zoomScaleNormal="100" workbookViewId="0">
      <pane xSplit="1" ySplit="14" topLeftCell="B15" activePane="bottomRight" state="frozen"/>
      <selection pane="topRight" activeCell="B1" sqref="B1"/>
      <selection pane="bottomLeft" activeCell="A7" sqref="A7"/>
      <selection pane="bottomRight" activeCell="F26" sqref="F26"/>
    </sheetView>
  </sheetViews>
  <sheetFormatPr defaultColWidth="19.5546875" defaultRowHeight="14.4" x14ac:dyDescent="0.55000000000000004"/>
  <cols>
    <col min="1" max="1" width="6.0546875" style="3" bestFit="1" customWidth="1"/>
    <col min="2" max="2" width="15.21875" style="3" bestFit="1" customWidth="1"/>
    <col min="3" max="3" width="3.88671875" style="3" bestFit="1" customWidth="1"/>
    <col min="4" max="4" width="12.21875" style="3" bestFit="1" customWidth="1"/>
    <col min="5" max="5" width="3.88671875" style="3" bestFit="1" customWidth="1"/>
    <col min="6" max="6" width="12.27734375" style="3" bestFit="1" customWidth="1"/>
    <col min="7" max="7" width="3.88671875" style="3" bestFit="1" customWidth="1"/>
    <col min="8" max="8" width="12.94140625" style="3" bestFit="1" customWidth="1"/>
    <col min="9" max="9" width="3.88671875" style="3" bestFit="1" customWidth="1"/>
    <col min="10" max="10" width="15.88671875" style="3" bestFit="1" customWidth="1"/>
    <col min="11" max="11" width="3.88671875" style="3" bestFit="1" customWidth="1"/>
    <col min="12" max="12" width="11.27734375" style="3" bestFit="1" customWidth="1"/>
    <col min="13" max="13" width="3.88671875" style="3" bestFit="1" customWidth="1"/>
    <col min="14" max="14" width="12.33203125" style="3" bestFit="1" customWidth="1"/>
    <col min="15" max="15" width="3.88671875" style="3" bestFit="1" customWidth="1"/>
    <col min="16" max="16" width="12.27734375" style="3" bestFit="1" customWidth="1"/>
    <col min="17" max="17" width="3.88671875" style="3" bestFit="1" customWidth="1"/>
    <col min="18" max="18" width="12.21875" style="3" bestFit="1" customWidth="1"/>
    <col min="19" max="19" width="3.88671875" style="3" bestFit="1" customWidth="1"/>
    <col min="20" max="20" width="12.38671875" style="3" bestFit="1" customWidth="1"/>
    <col min="21" max="21" width="3.88671875" style="3" bestFit="1" customWidth="1"/>
    <col min="22" max="22" width="15.44140625" style="3" bestFit="1" customWidth="1"/>
    <col min="23" max="23" width="3.88671875" style="3" bestFit="1" customWidth="1"/>
    <col min="24" max="24" width="12.1640625" style="3" bestFit="1" customWidth="1"/>
    <col min="25" max="25" width="3.88671875" style="3" bestFit="1" customWidth="1"/>
    <col min="26" max="26" width="15.88671875" style="3" bestFit="1" customWidth="1"/>
    <col min="27" max="27" width="3.88671875" style="3" bestFit="1" customWidth="1"/>
    <col min="28" max="28" width="6.83203125" style="3" bestFit="1" customWidth="1"/>
    <col min="29" max="29" width="3.88671875" style="3" bestFit="1" customWidth="1"/>
    <col min="30" max="30" width="8.6640625" style="3" bestFit="1" customWidth="1"/>
    <col min="31" max="31" width="3.88671875" style="3" bestFit="1" customWidth="1"/>
    <col min="32" max="32" width="14.83203125" style="3" bestFit="1" customWidth="1"/>
    <col min="33" max="33" width="3.88671875" style="3" bestFit="1" customWidth="1"/>
    <col min="34" max="34" width="11.0546875" style="3" bestFit="1" customWidth="1"/>
    <col min="35" max="35" width="3.88671875" style="3" bestFit="1" customWidth="1"/>
    <col min="36" max="36" width="17.71875" style="3" bestFit="1" customWidth="1"/>
    <col min="37" max="37" width="3.88671875" style="3" bestFit="1" customWidth="1"/>
    <col min="38" max="38" width="11.5" style="3" bestFit="1" customWidth="1"/>
    <col min="39" max="39" width="3.88671875" style="3" bestFit="1" customWidth="1"/>
    <col min="40" max="40" width="9.609375" style="3" bestFit="1" customWidth="1"/>
    <col min="41" max="41" width="3.88671875" style="3" bestFit="1" customWidth="1"/>
    <col min="42" max="42" width="8.1640625" style="3" bestFit="1" customWidth="1"/>
    <col min="43" max="43" width="3.88671875" style="3" bestFit="1" customWidth="1"/>
    <col min="44" max="44" width="11.609375" style="3" bestFit="1" customWidth="1"/>
    <col min="45" max="45" width="3.88671875" style="3" bestFit="1" customWidth="1"/>
    <col min="46" max="46" width="11.0546875" style="3" bestFit="1" customWidth="1"/>
    <col min="47" max="47" width="3.88671875" style="3" bestFit="1" customWidth="1"/>
    <col min="48" max="48" width="13.71875" style="3" bestFit="1" customWidth="1"/>
    <col min="49" max="49" width="3.88671875" style="3" bestFit="1" customWidth="1"/>
    <col min="50" max="50" width="7.83203125" style="3" bestFit="1" customWidth="1"/>
    <col min="51" max="51" width="3.88671875" style="3" bestFit="1" customWidth="1"/>
    <col min="52" max="52" width="7.77734375" style="3" bestFit="1" customWidth="1"/>
    <col min="53" max="53" width="3.88671875" style="3" bestFit="1" customWidth="1"/>
    <col min="54" max="54" width="15.6640625" style="3" bestFit="1" customWidth="1"/>
    <col min="55" max="55" width="3.88671875" style="3" bestFit="1" customWidth="1"/>
    <col min="56" max="56" width="14.21875" style="3" bestFit="1" customWidth="1"/>
    <col min="57" max="57" width="3.88671875" style="3" bestFit="1" customWidth="1"/>
    <col min="58" max="58" width="10.609375" style="3" bestFit="1" customWidth="1"/>
    <col min="59" max="59" width="3.88671875" style="3" bestFit="1" customWidth="1"/>
    <col min="60" max="60" width="7.21875" style="3" bestFit="1" customWidth="1"/>
    <col min="61" max="61" width="3.88671875" style="3" bestFit="1" customWidth="1"/>
    <col min="62" max="62" width="9.33203125" style="3" bestFit="1" customWidth="1"/>
    <col min="63" max="63" width="3.88671875" style="3" bestFit="1" customWidth="1"/>
    <col min="64" max="64" width="11.77734375" style="3" bestFit="1" customWidth="1"/>
    <col min="65" max="65" width="3.88671875" style="3" bestFit="1" customWidth="1"/>
    <col min="66" max="66" width="8.33203125" style="3" bestFit="1" customWidth="1"/>
    <col min="67" max="67" width="3.88671875" style="3" bestFit="1" customWidth="1"/>
    <col min="68" max="68" width="9.94140625" style="3" bestFit="1" customWidth="1"/>
    <col min="69" max="69" width="3.88671875" style="3" bestFit="1" customWidth="1"/>
    <col min="70" max="70" width="16.109375" style="3" bestFit="1" customWidth="1"/>
    <col min="71" max="71" width="3.88671875" style="3" bestFit="1" customWidth="1"/>
    <col min="72" max="72" width="16.0546875" style="3" bestFit="1" customWidth="1"/>
    <col min="73" max="73" width="3.88671875" style="3" bestFit="1" customWidth="1"/>
    <col min="74" max="74" width="16" style="3" bestFit="1" customWidth="1"/>
    <col min="75" max="75" width="3.88671875" style="3" bestFit="1" customWidth="1"/>
    <col min="76" max="76" width="16.1640625" style="3" bestFit="1" customWidth="1"/>
    <col min="77" max="77" width="3.88671875" style="3" bestFit="1" customWidth="1"/>
    <col min="78" max="78" width="14.21875" style="3" bestFit="1" customWidth="1"/>
    <col min="79" max="79" width="3.88671875" style="3" bestFit="1" customWidth="1"/>
    <col min="80" max="80" width="8.88671875" style="3" bestFit="1" customWidth="1"/>
    <col min="81" max="81" width="3.88671875" style="3" bestFit="1" customWidth="1"/>
    <col min="82" max="82" width="14.27734375" style="3" bestFit="1" customWidth="1"/>
    <col min="83" max="83" width="3.88671875" style="3" bestFit="1" customWidth="1"/>
    <col min="84" max="84" width="8.38671875" style="3" bestFit="1" customWidth="1"/>
    <col min="85" max="85" width="3.88671875" style="3" bestFit="1" customWidth="1"/>
    <col min="86" max="86" width="12.0546875" style="3" bestFit="1" customWidth="1"/>
    <col min="87" max="87" width="3.88671875" style="3" bestFit="1" customWidth="1"/>
    <col min="88" max="88" width="12" style="3" bestFit="1" customWidth="1"/>
    <col min="89" max="89" width="3.88671875" style="3" bestFit="1" customWidth="1"/>
    <col min="90" max="90" width="14.44140625" style="3" bestFit="1" customWidth="1"/>
    <col min="91" max="91" width="3.88671875" style="3" bestFit="1" customWidth="1"/>
    <col min="92" max="16384" width="19.5546875" style="3"/>
  </cols>
  <sheetData>
    <row r="1" spans="1:91" s="1" customFormat="1" x14ac:dyDescent="0.55000000000000004">
      <c r="A1" s="15" t="s">
        <v>53</v>
      </c>
      <c r="B1" s="2" t="str">
        <f>SELECTIONS!C1</f>
        <v>VETERANS</v>
      </c>
      <c r="C1" s="2">
        <f>SELECTIONS!D1</f>
        <v>10</v>
      </c>
      <c r="D1" s="2" t="str">
        <f>SELECTIONS!E1</f>
        <v>CURE</v>
      </c>
      <c r="E1" s="2">
        <f>SELECTIONS!F1</f>
        <v>11</v>
      </c>
      <c r="F1" s="2" t="str">
        <f>SELECTIONS!G1</f>
        <v>68 VENTURES</v>
      </c>
      <c r="G1" s="2">
        <f>SELECTIONS!H1</f>
        <v>11</v>
      </c>
      <c r="H1" s="2" t="str">
        <f>SELECTIONS!I1</f>
        <v>XBOX</v>
      </c>
      <c r="I1" s="2">
        <f>SELECTIONS!J1</f>
        <v>11</v>
      </c>
      <c r="J1" s="2" t="str">
        <f>SELECTIONS!K1</f>
        <v>MYRTLE BEACH</v>
      </c>
      <c r="K1" s="2">
        <f>SELECTIONS!L1</f>
        <v>12</v>
      </c>
      <c r="L1" s="2" t="str">
        <f>SELECTIONS!M1</f>
        <v>GASPARILLA</v>
      </c>
      <c r="M1" s="2">
        <f>SELECTIONS!N1</f>
        <v>12</v>
      </c>
      <c r="N1" s="2" t="str">
        <f>SELECTIONS!O1</f>
        <v>1ST ROUND A</v>
      </c>
      <c r="O1" s="2">
        <f>SELECTIONS!P1</f>
        <v>20</v>
      </c>
      <c r="P1" s="2" t="str">
        <f>SELECTIONS!Q1</f>
        <v>1ST ROUND B</v>
      </c>
      <c r="Q1" s="2">
        <f>SELECTIONS!R1</f>
        <v>20</v>
      </c>
      <c r="R1" s="2" t="str">
        <f>SELECTIONS!S1</f>
        <v>1ST ROUND C</v>
      </c>
      <c r="S1" s="2">
        <f>SELECTIONS!T1</f>
        <v>20</v>
      </c>
      <c r="T1" s="2" t="str">
        <f>SELECTIONS!U1</f>
        <v>1ST ROUND D</v>
      </c>
      <c r="U1" s="2">
        <f>SELECTIONS!V1</f>
        <v>20</v>
      </c>
      <c r="V1" s="2" t="str">
        <f>SELECTIONS!W1</f>
        <v>IDAHO POTATO</v>
      </c>
      <c r="W1" s="2">
        <f>SELECTIONS!X1</f>
        <v>14</v>
      </c>
      <c r="X1" s="2" t="str">
        <f>SELECTIONS!Y1</f>
        <v>BOCA RATON</v>
      </c>
      <c r="Y1" s="2">
        <f>SELECTIONS!Z1</f>
        <v>14</v>
      </c>
      <c r="Z1" s="2" t="str">
        <f>SELECTIONS!AA1</f>
        <v>NEW ORLEANS</v>
      </c>
      <c r="AA1" s="2">
        <f>SELECTIONS!AB1</f>
        <v>15</v>
      </c>
      <c r="AB1" s="2" t="str">
        <f>SELECTIONS!AC1</f>
        <v>FRISCO</v>
      </c>
      <c r="AC1" s="2">
        <f>SELECTIONS!AD1</f>
        <v>15</v>
      </c>
      <c r="AD1" s="2" t="str">
        <f>SELECTIONS!AE1</f>
        <v>HAWAII</v>
      </c>
      <c r="AE1" s="2">
        <f>SELECTIONS!AF1</f>
        <v>15</v>
      </c>
      <c r="AF1" s="2" t="str">
        <f>SELECTIONS!AG1</f>
        <v>GAME ABOVE</v>
      </c>
      <c r="AG1" s="2">
        <f>SELECTIONS!AH1</f>
        <v>15</v>
      </c>
      <c r="AH1" s="2" t="str">
        <f>SELECTIONS!AI1</f>
        <v>RATE</v>
      </c>
      <c r="AI1" s="2">
        <f>SELECTIONS!AJ1</f>
        <v>15</v>
      </c>
      <c r="AJ1" s="2" t="str">
        <f>SELECTIONS!AK1</f>
        <v>FIRST RESPONDER</v>
      </c>
      <c r="AK1" s="2">
        <f>SELECTIONS!AL1</f>
        <v>16</v>
      </c>
      <c r="AL1" s="2" t="str">
        <f>SELECTIONS!AM1</f>
        <v>MILITARY</v>
      </c>
      <c r="AM1" s="2">
        <f>SELECTIONS!AN1</f>
        <v>16</v>
      </c>
      <c r="AN1" s="2" t="str">
        <f>SELECTIONS!AO1</f>
        <v>PINSTRIPE</v>
      </c>
      <c r="AO1" s="2">
        <f>SELECTIONS!AP1</f>
        <v>16</v>
      </c>
      <c r="AP1" s="2" t="str">
        <f>SELECTIONS!AQ1</f>
        <v>FENWAY</v>
      </c>
      <c r="AQ1" s="2">
        <f>SELECTIONS!AR1</f>
        <v>16</v>
      </c>
      <c r="AR1" s="2" t="str">
        <f>SELECTIONS!AS1</f>
        <v>POP-TARTS</v>
      </c>
      <c r="AS1" s="2">
        <f>SELECTIONS!AT1</f>
        <v>16</v>
      </c>
      <c r="AT1" s="2" t="str">
        <f>SELECTIONS!AU1</f>
        <v>ARIZONA</v>
      </c>
      <c r="AU1" s="2">
        <f>SELECTIONS!AV1</f>
        <v>17</v>
      </c>
      <c r="AV1" s="2" t="str">
        <f>SELECTIONS!AW1</f>
        <v>NEW MEXICO</v>
      </c>
      <c r="AW1" s="2">
        <f>SELECTIONS!AX1</f>
        <v>17</v>
      </c>
      <c r="AX1" s="2" t="str">
        <f>SELECTIONS!AY1</f>
        <v>GATOR</v>
      </c>
      <c r="AY1" s="2">
        <f>SELECTIONS!AZ1</f>
        <v>17</v>
      </c>
      <c r="AZ1" s="2" t="str">
        <f>SELECTIONS!BA1</f>
        <v>TEXAS</v>
      </c>
      <c r="BA1" s="2">
        <f>SELECTIONS!BB1</f>
        <v>17</v>
      </c>
      <c r="BB1" s="2" t="str">
        <f>SELECTIONS!BC1</f>
        <v>BIRMINGHAM</v>
      </c>
      <c r="BC1" s="2">
        <f>SELECTIONS!BD1</f>
        <v>17</v>
      </c>
      <c r="BD1" s="2" t="str">
        <f>SELECTIONS!BE1</f>
        <v>INDEPENDENCE</v>
      </c>
      <c r="BE1" s="2">
        <f>SELECTIONS!BF1</f>
        <v>17</v>
      </c>
      <c r="BF1" s="2" t="str">
        <f>SELECTIONS!BG1</f>
        <v>MUSIC CITY</v>
      </c>
      <c r="BG1" s="2">
        <f>SELECTIONS!BH1</f>
        <v>18</v>
      </c>
      <c r="BH1" s="2" t="str">
        <f>SELECTIONS!BI1</f>
        <v>ALAMO</v>
      </c>
      <c r="BI1" s="2">
        <f>SELECTIONS!BJ1</f>
        <v>18</v>
      </c>
      <c r="BJ1" s="2" t="str">
        <f>SELECTIONS!BK1</f>
        <v>QUEST</v>
      </c>
      <c r="BK1" s="2">
        <f>SELECTIONS!BL1</f>
        <v>19</v>
      </c>
      <c r="BL1" s="2" t="str">
        <f>SELECTIONS!BM1</f>
        <v>SUN</v>
      </c>
      <c r="BM1" s="2">
        <f>SELECTIONS!BN1</f>
        <v>19</v>
      </c>
      <c r="BN1" s="2" t="str">
        <f>SELECTIONS!BO1</f>
        <v>CITRUS</v>
      </c>
      <c r="BO1" s="2">
        <f>SELECTIONS!BP1</f>
        <v>19</v>
      </c>
      <c r="BP1" s="2" t="str">
        <f>SELECTIONS!BQ1</f>
        <v>LAS VEGAS</v>
      </c>
      <c r="BQ1" s="2">
        <f>SELECTIONS!BR1</f>
        <v>19</v>
      </c>
      <c r="BR1" s="2" t="str">
        <f>SELECTIONS!BS1</f>
        <v>QUARTER FINAL A</v>
      </c>
      <c r="BS1" s="2">
        <f>SELECTIONS!BT1</f>
        <v>25</v>
      </c>
      <c r="BT1" s="2" t="str">
        <f>SELECTIONS!BU1</f>
        <v>QUARTER FINAL B</v>
      </c>
      <c r="BU1" s="2">
        <f>SELECTIONS!BV1</f>
        <v>25</v>
      </c>
      <c r="BV1" s="2" t="str">
        <f>SELECTIONS!BW1</f>
        <v>QUARTER FINAL C</v>
      </c>
      <c r="BW1" s="2">
        <f>SELECTIONS!BX1</f>
        <v>25</v>
      </c>
      <c r="BX1" s="2" t="str">
        <f>SELECTIONS!BY1</f>
        <v>QUARTER FINAL D</v>
      </c>
      <c r="BY1" s="2">
        <f>SELECTIONS!BZ1</f>
        <v>25</v>
      </c>
      <c r="BZ1" s="2" t="str">
        <f>SELECTIONS!CA1</f>
        <v>ARMED FORCES</v>
      </c>
      <c r="CA1" s="2">
        <f>SELECTIONS!CB1</f>
        <v>19</v>
      </c>
      <c r="CB1" s="2" t="str">
        <f>SELECTIONS!CC1</f>
        <v>LIBERTY</v>
      </c>
      <c r="CC1" s="2">
        <f>SELECTIONS!CD1</f>
        <v>19</v>
      </c>
      <c r="CD1" s="2" t="str">
        <f>SELECTIONS!CE1</f>
        <v>MAYO</v>
      </c>
      <c r="CE1" s="2">
        <f>SELECTIONS!CF1</f>
        <v>19</v>
      </c>
      <c r="CF1" s="2" t="str">
        <f>SELECTIONS!CG1</f>
        <v>HOLIDAY</v>
      </c>
      <c r="CG1" s="2">
        <f>SELECTIONS!CH1</f>
        <v>19</v>
      </c>
      <c r="CH1" s="2" t="str">
        <f>SELECTIONS!CI1</f>
        <v>SEMI FINAL A</v>
      </c>
      <c r="CI1" s="2">
        <f>SELECTIONS!CJ1</f>
        <v>35</v>
      </c>
      <c r="CJ1" s="2" t="str">
        <f>SELECTIONS!CK1</f>
        <v>SEMI FINAL B</v>
      </c>
      <c r="CK1" s="2">
        <f>SELECTIONS!CL1</f>
        <v>35</v>
      </c>
      <c r="CL1" s="2" t="str">
        <f>SELECTIONS!CM1</f>
        <v>CHAMPIONSHIP</v>
      </c>
      <c r="CM1" s="2">
        <f>SELECTIONS!CN1</f>
        <v>50</v>
      </c>
    </row>
    <row r="2" spans="1:91" x14ac:dyDescent="0.55000000000000004">
      <c r="A2" s="16" t="s">
        <v>52</v>
      </c>
      <c r="B2" s="4" t="s">
        <v>42</v>
      </c>
      <c r="C2" s="4">
        <f>COUNTIF(SELECTIONS!C5:C110,B2)</f>
        <v>40</v>
      </c>
      <c r="D2" s="4" t="s">
        <v>64</v>
      </c>
      <c r="E2" s="4">
        <f>COUNTIF(SELECTIONS!E5:E110,D2)</f>
        <v>63</v>
      </c>
      <c r="F2" s="4" t="s">
        <v>45</v>
      </c>
      <c r="G2" s="4">
        <f>COUNTIF(SELECTIONS!G5:G110,F2)</f>
        <v>76</v>
      </c>
      <c r="H2" s="4" t="s">
        <v>77</v>
      </c>
      <c r="I2" s="4">
        <f>COUNTIF(SELECTIONS!I5:I110,H2)</f>
        <v>36</v>
      </c>
      <c r="J2" s="4" t="s">
        <v>255</v>
      </c>
      <c r="K2" s="4">
        <f>COUNTIF(SELECTIONS!K5:K110,J2)</f>
        <v>40</v>
      </c>
      <c r="L2" s="4" t="s">
        <v>23</v>
      </c>
      <c r="M2" s="4">
        <f>COUNTIF(SELECTIONS!M5:M110,L2)</f>
        <v>38</v>
      </c>
      <c r="N2" s="4" t="s">
        <v>31</v>
      </c>
      <c r="O2" s="4">
        <f>COUNTIF(SELECTIONS!O5:O110,N2)</f>
        <v>63</v>
      </c>
      <c r="P2" s="4" t="s">
        <v>69</v>
      </c>
      <c r="Q2" s="4">
        <f>COUNTIF(SELECTIONS!Q5:Q110,P2)</f>
        <v>72</v>
      </c>
      <c r="R2" s="4" t="s">
        <v>37</v>
      </c>
      <c r="S2" s="4">
        <f>COUNTIF(SELECTIONS!S5:S110,R2)</f>
        <v>5</v>
      </c>
      <c r="T2" s="4" t="s">
        <v>263</v>
      </c>
      <c r="U2" s="4">
        <f>COUNTIF(SELECTIONS!U5:U110,T2)</f>
        <v>0</v>
      </c>
      <c r="V2" s="4" t="s">
        <v>161</v>
      </c>
      <c r="W2" s="4">
        <f>COUNTIF(SELECTIONS!W5:W110,V2)</f>
        <v>64</v>
      </c>
      <c r="X2" s="4" t="s">
        <v>27</v>
      </c>
      <c r="Y2" s="4">
        <f>COUNTIF(SELECTIONS!Y5:Y110,X2)</f>
        <v>73</v>
      </c>
      <c r="Z2" s="4" t="s">
        <v>72</v>
      </c>
      <c r="AA2" s="4">
        <f>COUNTIF(SELECTIONS!AA5:AA110,Z2)</f>
        <v>79</v>
      </c>
      <c r="AB2" s="4" t="s">
        <v>68</v>
      </c>
      <c r="AC2" s="4">
        <f>COUNTIF(SELECTIONS!AC5:AC110,AB2)</f>
        <v>66</v>
      </c>
      <c r="AD2" s="4" t="s">
        <v>63</v>
      </c>
      <c r="AE2" s="4">
        <f>COUNTIF(SELECTIONS!AE5:AE110,AD2)</f>
        <v>61</v>
      </c>
      <c r="AF2" s="4" t="s">
        <v>265</v>
      </c>
      <c r="AG2" s="4">
        <f>COUNTIF(SELECTIONS!AG5:AG110,AF2)</f>
        <v>51</v>
      </c>
      <c r="AH2" s="4" t="s">
        <v>164</v>
      </c>
      <c r="AI2" s="4">
        <f>COUNTIF(SELECTIONS!AI5:AI110,AH2)</f>
        <v>52</v>
      </c>
      <c r="AJ2" s="4" t="s">
        <v>260</v>
      </c>
      <c r="AK2" s="4">
        <f>COUNTIF(SELECTIONS!AK5:AK110,AJ2)</f>
        <v>30</v>
      </c>
      <c r="AL2" s="4" t="s">
        <v>148</v>
      </c>
      <c r="AM2" s="4">
        <f>COUNTIF(SELECTIONS!AM5:AM110,AL2)</f>
        <v>59</v>
      </c>
      <c r="AN2" s="4" t="s">
        <v>25</v>
      </c>
      <c r="AO2" s="4">
        <f>COUNTIF(SELECTIONS!AO5:AO110,AN2)</f>
        <v>68</v>
      </c>
      <c r="AP2" s="4" t="s">
        <v>151</v>
      </c>
      <c r="AQ2" s="4">
        <f>COUNTIF(SELECTIONS!AQ5:AQ110,AP2)</f>
        <v>28</v>
      </c>
      <c r="AR2" s="4" t="s">
        <v>156</v>
      </c>
      <c r="AS2" s="4">
        <f>COUNTIF(SELECTIONS!AS5:AS110,AR2)</f>
        <v>82</v>
      </c>
      <c r="AT2" s="4" t="s">
        <v>71</v>
      </c>
      <c r="AU2" s="4">
        <f>COUNTIF(SELECTIONS!AU5:AU110,AT2)</f>
        <v>39</v>
      </c>
      <c r="AV2" s="4" t="s">
        <v>160</v>
      </c>
      <c r="AW2" s="4">
        <f>COUNTIF(SELECTIONS!AW5:AW110,AV2)</f>
        <v>49</v>
      </c>
      <c r="AX2" s="4" t="s">
        <v>46</v>
      </c>
      <c r="AY2" s="4">
        <f>COUNTIF(SELECTIONS!AY5:AY110,AX2)</f>
        <v>67</v>
      </c>
      <c r="AZ2" s="4" t="s">
        <v>0</v>
      </c>
      <c r="BA2" s="4">
        <f>COUNTIF(SELECTIONS!BA5:BA110,AZ2)</f>
        <v>56</v>
      </c>
      <c r="BB2" s="4" t="s">
        <v>76</v>
      </c>
      <c r="BC2" s="4">
        <f>COUNTIF(SELECTIONS!BC5:BC110,BB2)</f>
        <v>79</v>
      </c>
      <c r="BD2" s="4" t="s">
        <v>47</v>
      </c>
      <c r="BE2" s="4">
        <f>COUNTIF(SELECTIONS!BE5:BE110,BD2)</f>
        <v>18</v>
      </c>
      <c r="BF2" s="4" t="s">
        <v>35</v>
      </c>
      <c r="BG2" s="4">
        <f>COUNTIF(SELECTIONS!BG5:BG110,BF2)</f>
        <v>52</v>
      </c>
      <c r="BH2" s="4" t="s">
        <v>21</v>
      </c>
      <c r="BI2" s="4">
        <f>COUNTIF(SELECTIONS!BI5:BI110,BH2)</f>
        <v>63</v>
      </c>
      <c r="BJ2" s="4" t="s">
        <v>22</v>
      </c>
      <c r="BK2" s="4">
        <f>COUNTIF(SELECTIONS!BK5:BK110,BJ2)</f>
        <v>29</v>
      </c>
      <c r="BL2" s="4" t="s">
        <v>159</v>
      </c>
      <c r="BM2" s="4">
        <f>COUNTIF(SELECTIONS!BM5:BM110,BL2)</f>
        <v>34</v>
      </c>
      <c r="BN2" s="4" t="s">
        <v>29</v>
      </c>
      <c r="BO2" s="4">
        <f>COUNTIF(SELECTIONS!BO5:BO110,BN2)</f>
        <v>93</v>
      </c>
      <c r="BP2" s="4" t="s">
        <v>152</v>
      </c>
      <c r="BQ2" s="4">
        <f>COUNTIF(SELECTIONS!BQ5:BQ110,BP2)</f>
        <v>33</v>
      </c>
      <c r="BR2" s="4" t="s">
        <v>26</v>
      </c>
      <c r="BS2" s="4">
        <f>COUNTIF(SELECTIONS!BS5:BS110,BR2)</f>
        <v>98</v>
      </c>
      <c r="BT2" s="4" t="s">
        <v>49</v>
      </c>
      <c r="BU2" s="4">
        <f>COUNTIF(SELECTIONS!BU5:BU110,BT2)</f>
        <v>60</v>
      </c>
      <c r="BV2" s="4" t="s">
        <v>147</v>
      </c>
      <c r="BW2" s="4">
        <f>COUNTIF(SELECTIONS!BW5:BW110,BV2)</f>
        <v>88</v>
      </c>
      <c r="BX2" s="4" t="s">
        <v>34</v>
      </c>
      <c r="BY2" s="4">
        <f>COUNTIF(SELECTIONS!BY5:BY110,BX2)</f>
        <v>100</v>
      </c>
      <c r="BZ2" s="4" t="s">
        <v>67</v>
      </c>
      <c r="CA2" s="4">
        <f>COUNTIF(SELECTIONS!CA5:CA110,BZ2)</f>
        <v>64</v>
      </c>
      <c r="CB2" s="4" t="s">
        <v>149</v>
      </c>
      <c r="CC2" s="4">
        <f>COUNTIF(SELECTIONS!CC5:CC110,CB2)</f>
        <v>81</v>
      </c>
      <c r="CD2" s="4" t="s">
        <v>251</v>
      </c>
      <c r="CE2" s="4">
        <f>COUNTIF(SELECTIONS!CE5:CE110,CD2)</f>
        <v>39</v>
      </c>
      <c r="CF2" s="4" t="s">
        <v>165</v>
      </c>
      <c r="CG2" s="4">
        <f>COUNTIF(SELECTIONS!CG5:CG110,CF2)</f>
        <v>53</v>
      </c>
      <c r="CH2" s="4" t="s">
        <v>147</v>
      </c>
      <c r="CI2" s="4">
        <f>COUNTIF(SELECTIONS!CI5:CI110,CH2)</f>
        <v>56</v>
      </c>
      <c r="CJ2" s="4" t="s">
        <v>26</v>
      </c>
      <c r="CK2" s="4">
        <f>COUNTIF(SELECTIONS!CK5:CK110,CJ2)</f>
        <v>58</v>
      </c>
      <c r="CL2" s="4" t="s">
        <v>147</v>
      </c>
      <c r="CM2" s="4">
        <f>COUNTIF(SELECTIONS!CM5:CM110,CL2)</f>
        <v>10</v>
      </c>
    </row>
    <row r="3" spans="1:91" x14ac:dyDescent="0.55000000000000004">
      <c r="A3" s="16" t="s">
        <v>51</v>
      </c>
      <c r="B3" s="4" t="s">
        <v>162</v>
      </c>
      <c r="C3" s="4">
        <f>COUNTIF(SELECTIONS!C5:C110,B3)</f>
        <v>66</v>
      </c>
      <c r="D3" s="4" t="s">
        <v>73</v>
      </c>
      <c r="E3" s="4">
        <f>COUNTIF(SELECTIONS!E5:E110,D3)</f>
        <v>43</v>
      </c>
      <c r="F3" s="4" t="s">
        <v>253</v>
      </c>
      <c r="G3" s="4">
        <f>COUNTIF(SELECTIONS!G5:G110,F3)</f>
        <v>30</v>
      </c>
      <c r="H3" s="4" t="s">
        <v>254</v>
      </c>
      <c r="I3" s="4">
        <f>COUNTIF(SELECTIONS!I5:I110,H3)</f>
        <v>70</v>
      </c>
      <c r="J3" s="4" t="s">
        <v>248</v>
      </c>
      <c r="K3" s="4">
        <f>COUNTIF(SELECTIONS!K5:K110,J3)</f>
        <v>66</v>
      </c>
      <c r="L3" s="4" t="s">
        <v>132</v>
      </c>
      <c r="M3" s="4">
        <f>COUNTIF(SELECTIONS!M5:M110,L3)</f>
        <v>68</v>
      </c>
      <c r="N3" s="4" t="s">
        <v>24</v>
      </c>
      <c r="O3" s="4">
        <f>COUNTIF(SELECTIONS!O5:O110,N3)</f>
        <v>43</v>
      </c>
      <c r="P3" s="4" t="s">
        <v>154</v>
      </c>
      <c r="Q3" s="4">
        <f>COUNTIF(SELECTIONS!Q5:Q110,P3)</f>
        <v>34</v>
      </c>
      <c r="R3" s="4" t="s">
        <v>50</v>
      </c>
      <c r="S3" s="4">
        <f>COUNTIF(SELECTIONS!S5:S110,R3)</f>
        <v>101</v>
      </c>
      <c r="T3" s="4" t="s">
        <v>33</v>
      </c>
      <c r="U3" s="4">
        <f>COUNTIF(SELECTIONS!U5:U110,T3)</f>
        <v>106</v>
      </c>
      <c r="V3" s="4" t="s">
        <v>74</v>
      </c>
      <c r="W3" s="4">
        <f>COUNTIF(SELECTIONS!W5:W110,V3)</f>
        <v>42</v>
      </c>
      <c r="X3" s="4" t="s">
        <v>44</v>
      </c>
      <c r="Y3" s="4">
        <f>COUNTIF(SELECTIONS!Y5:Y110,X3)</f>
        <v>33</v>
      </c>
      <c r="Z3" s="4" t="s">
        <v>264</v>
      </c>
      <c r="AA3" s="4">
        <f>COUNTIF(SELECTIONS!AA5:AA110,Z3)</f>
        <v>27</v>
      </c>
      <c r="AB3" s="4" t="s">
        <v>36</v>
      </c>
      <c r="AC3" s="4">
        <f>COUNTIF(SELECTIONS!AC5:AC110,AB3)</f>
        <v>40</v>
      </c>
      <c r="AD3" s="4" t="s">
        <v>163</v>
      </c>
      <c r="AE3" s="4">
        <f>COUNTIF(SELECTIONS!AE5:AE110,AD3)</f>
        <v>45</v>
      </c>
      <c r="AF3" s="4" t="s">
        <v>66</v>
      </c>
      <c r="AG3" s="4">
        <f>COUNTIF(SELECTIONS!AG5:AG110,AF3)</f>
        <v>55</v>
      </c>
      <c r="AH3" s="4" t="s">
        <v>32</v>
      </c>
      <c r="AI3" s="4">
        <f>COUNTIF(SELECTIONS!AI5:AI110,AH3)</f>
        <v>54</v>
      </c>
      <c r="AJ3" s="4" t="s">
        <v>133</v>
      </c>
      <c r="AK3" s="4">
        <f>COUNTIF(SELECTIONS!AK5:AK110,AJ3)</f>
        <v>76</v>
      </c>
      <c r="AL3" s="4" t="s">
        <v>155</v>
      </c>
      <c r="AM3" s="4">
        <f>COUNTIF(SELECTIONS!AM5:AM110,AL3)</f>
        <v>47</v>
      </c>
      <c r="AN3" s="4" t="s">
        <v>75</v>
      </c>
      <c r="AO3" s="4">
        <f>COUNTIF(SELECTIONS!AO5:AO110,AN3)</f>
        <v>38</v>
      </c>
      <c r="AP3" s="4" t="s">
        <v>157</v>
      </c>
      <c r="AQ3" s="4">
        <f>COUNTIF(SELECTIONS!AQ5:AQ110,AP3)</f>
        <v>78</v>
      </c>
      <c r="AR3" s="4" t="s">
        <v>65</v>
      </c>
      <c r="AS3" s="4">
        <f>COUNTIF(SELECTIONS!AS5:AS110,AR3)</f>
        <v>24</v>
      </c>
      <c r="AT3" s="4" t="s">
        <v>78</v>
      </c>
      <c r="AU3" s="4">
        <f>COUNTIF(SELECTIONS!AU5:AU110,AT3)</f>
        <v>67</v>
      </c>
      <c r="AV3" s="4" t="s">
        <v>261</v>
      </c>
      <c r="AW3" s="4">
        <f>COUNTIF(SELECTIONS!AW5:AW110,AV3)</f>
        <v>57</v>
      </c>
      <c r="AX3" s="4" t="s">
        <v>256</v>
      </c>
      <c r="AY3" s="4">
        <f>COUNTIF(SELECTIONS!AY5:AY110,AX3)</f>
        <v>39</v>
      </c>
      <c r="AZ3" s="4" t="s">
        <v>249</v>
      </c>
      <c r="BA3" s="4">
        <f>COUNTIF(SELECTIONS!BA5:BA110,AZ3)</f>
        <v>50</v>
      </c>
      <c r="BB3" s="4" t="s">
        <v>257</v>
      </c>
      <c r="BC3" s="4">
        <f>COUNTIF(SELECTIONS!BC5:BC110,BB3)</f>
        <v>27</v>
      </c>
      <c r="BD3" s="4" t="s">
        <v>250</v>
      </c>
      <c r="BE3" s="4">
        <f>COUNTIF(SELECTIONS!BE5:BE110,BD3)</f>
        <v>88</v>
      </c>
      <c r="BF3" s="4" t="s">
        <v>158</v>
      </c>
      <c r="BG3" s="4">
        <f>COUNTIF(SELECTIONS!BG5:BG110,BF3)</f>
        <v>54</v>
      </c>
      <c r="BH3" s="4" t="s">
        <v>153</v>
      </c>
      <c r="BI3" s="4">
        <f>COUNTIF(SELECTIONS!BI5:BI110,BH3)</f>
        <v>43</v>
      </c>
      <c r="BJ3" s="4" t="s">
        <v>150</v>
      </c>
      <c r="BK3" s="4">
        <f>COUNTIF(SELECTIONS!BK5:BK110,BJ3)</f>
        <v>77</v>
      </c>
      <c r="BL3" s="4" t="s">
        <v>48</v>
      </c>
      <c r="BM3" s="4">
        <f>COUNTIF(SELECTIONS!BM5:BM110,BL3)</f>
        <v>72</v>
      </c>
      <c r="BN3" s="4" t="s">
        <v>30</v>
      </c>
      <c r="BO3" s="4">
        <f>COUNTIF(SELECTIONS!BO5:BO110,BN3)</f>
        <v>13</v>
      </c>
      <c r="BP3" s="4" t="s">
        <v>28</v>
      </c>
      <c r="BQ3" s="4">
        <f>COUNTIF(SELECTIONS!BQ5:BQ110,BP3)</f>
        <v>73</v>
      </c>
      <c r="BR3" s="4" t="s">
        <v>154</v>
      </c>
      <c r="BS3" s="4">
        <f>COUNTIF(SELECTIONS!BS5:BS110,BR3)</f>
        <v>3</v>
      </c>
      <c r="BT3" s="4" t="s">
        <v>263</v>
      </c>
      <c r="BU3" s="4">
        <f>COUNTIF(SELECTIONS!BU5:BU110,BT3)</f>
        <v>0</v>
      </c>
      <c r="BV3" s="4" t="s">
        <v>31</v>
      </c>
      <c r="BW3" s="4">
        <f>COUNTIF(SELECTIONS!BW5:BW110,BV3)</f>
        <v>15</v>
      </c>
      <c r="BX3" s="4" t="s">
        <v>37</v>
      </c>
      <c r="BY3" s="4">
        <f>COUNTIF(SELECTIONS!BY5:BY110,BX3)</f>
        <v>0</v>
      </c>
      <c r="BZ3" s="4" t="s">
        <v>43</v>
      </c>
      <c r="CA3" s="4">
        <f>COUNTIF(SELECTIONS!CA5:CA110,BZ3)</f>
        <v>42</v>
      </c>
      <c r="CB3" s="4" t="s">
        <v>262</v>
      </c>
      <c r="CC3" s="4">
        <f>COUNTIF(SELECTIONS!CC5:CC110,CB3)</f>
        <v>25</v>
      </c>
      <c r="CD3" s="4" t="s">
        <v>258</v>
      </c>
      <c r="CE3" s="4">
        <f>COUNTIF(SELECTIONS!CE5:CE110,CD3)</f>
        <v>67</v>
      </c>
      <c r="CF3" s="4" t="s">
        <v>19</v>
      </c>
      <c r="CG3" s="4">
        <f>COUNTIF(SELECTIONS!CG5:CG110,CF3)</f>
        <v>53</v>
      </c>
      <c r="CH3" s="4" t="s">
        <v>49</v>
      </c>
      <c r="CI3" s="4">
        <f>COUNTIF(SELECTIONS!CI5:CI110,CH3)</f>
        <v>28</v>
      </c>
      <c r="CJ3" s="4" t="s">
        <v>34</v>
      </c>
      <c r="CK3" s="4">
        <f>COUNTIF(SELECTIONS!CK5:CK110,CJ3)</f>
        <v>44</v>
      </c>
      <c r="CL3" s="4" t="s">
        <v>49</v>
      </c>
      <c r="CM3" s="4">
        <f>COUNTIF(SELECTIONS!CM5:CM110,CL3)</f>
        <v>9</v>
      </c>
    </row>
    <row r="4" spans="1:91" x14ac:dyDescent="0.55000000000000004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 t="s">
        <v>69</v>
      </c>
      <c r="BS4" s="4">
        <f>COUNTIF(SELECTIONS!BS5:BS110,BR4)</f>
        <v>5</v>
      </c>
      <c r="BT4" s="4" t="s">
        <v>33</v>
      </c>
      <c r="BU4" s="4">
        <f>COUNTIF(SELECTIONS!BU5:BU110,BT4)</f>
        <v>46</v>
      </c>
      <c r="BV4" s="4" t="s">
        <v>24</v>
      </c>
      <c r="BW4" s="4">
        <f>COUNTIF(SELECTIONS!BW5:BW110,BV4)</f>
        <v>3</v>
      </c>
      <c r="BX4" s="4" t="s">
        <v>50</v>
      </c>
      <c r="BY4" s="4">
        <f>COUNTIF(SELECTIONS!BY5:BY110,BX4)</f>
        <v>6</v>
      </c>
      <c r="BZ4" s="4"/>
      <c r="CA4" s="4"/>
      <c r="CB4" s="4"/>
      <c r="CC4" s="4"/>
      <c r="CD4" s="4"/>
      <c r="CE4" s="4"/>
      <c r="CF4" s="4"/>
      <c r="CG4" s="4"/>
      <c r="CH4" s="4" t="s">
        <v>263</v>
      </c>
      <c r="CI4" s="4">
        <f>COUNTIF(SELECTIONS!CI5:CI110,CH4)</f>
        <v>0</v>
      </c>
      <c r="CJ4" s="4" t="s">
        <v>37</v>
      </c>
      <c r="CK4" s="4">
        <f>COUNTIF(SELECTIONS!CK5:CK110,CJ4)</f>
        <v>0</v>
      </c>
      <c r="CL4" s="4" t="s">
        <v>263</v>
      </c>
      <c r="CM4" s="4">
        <f>COUNTIF(SELECTIONS!CM5:CM110,CL4)</f>
        <v>0</v>
      </c>
    </row>
    <row r="5" spans="1:91" x14ac:dyDescent="0.55000000000000004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 t="s">
        <v>33</v>
      </c>
      <c r="CI5" s="4">
        <f>COUNTIF(SELECTIONS!CI5:CI110,CH5)</f>
        <v>15</v>
      </c>
      <c r="CJ5" s="4" t="s">
        <v>50</v>
      </c>
      <c r="CK5" s="4">
        <f>COUNTIF(SELECTIONS!CK5:CK110,CJ5)</f>
        <v>0</v>
      </c>
      <c r="CL5" s="4" t="s">
        <v>33</v>
      </c>
      <c r="CM5" s="4">
        <f>COUNTIF(SELECTIONS!CM5:CM110,CL5)</f>
        <v>5</v>
      </c>
    </row>
    <row r="6" spans="1:91" x14ac:dyDescent="0.55000000000000004">
      <c r="A6" s="1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 t="s">
        <v>31</v>
      </c>
      <c r="CI6" s="4">
        <f>COUNTIF(SELECTIONS!CI5:CI110,CH6)</f>
        <v>5</v>
      </c>
      <c r="CJ6" s="4" t="s">
        <v>154</v>
      </c>
      <c r="CK6" s="4">
        <f>COUNTIF(SELECTIONS!CK5:CK110,CJ6)</f>
        <v>1</v>
      </c>
      <c r="CL6" s="4" t="s">
        <v>31</v>
      </c>
      <c r="CM6" s="4">
        <f>COUNTIF(SELECTIONS!CM5:CM110,CL6)</f>
        <v>0</v>
      </c>
    </row>
    <row r="7" spans="1:91" x14ac:dyDescent="0.55000000000000004">
      <c r="A7" s="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 t="s">
        <v>24</v>
      </c>
      <c r="CI7" s="4">
        <f>COUNTIF(SELECTIONS!CI5:CI110,CH7)</f>
        <v>2</v>
      </c>
      <c r="CJ7" s="4" t="s">
        <v>69</v>
      </c>
      <c r="CK7" s="4">
        <f>COUNTIF(SELECTIONS!CK5:CK110,CJ7)</f>
        <v>3</v>
      </c>
      <c r="CL7" s="4" t="s">
        <v>24</v>
      </c>
      <c r="CM7" s="4">
        <f>COUNTIF(SELECTIONS!CM5:CM110,CL7)</f>
        <v>0</v>
      </c>
    </row>
    <row r="8" spans="1:91" x14ac:dyDescent="0.55000000000000004">
      <c r="A8" s="1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 t="s">
        <v>26</v>
      </c>
      <c r="CM8" s="4">
        <f>COUNTIF(SELECTIONS!CM5:CM110,CL8)</f>
        <v>46</v>
      </c>
    </row>
    <row r="9" spans="1:91" x14ac:dyDescent="0.55000000000000004">
      <c r="A9" s="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 t="s">
        <v>34</v>
      </c>
      <c r="CM9" s="4">
        <f>COUNTIF(SELECTIONS!CM5:CM110,CL9)</f>
        <v>33</v>
      </c>
    </row>
    <row r="10" spans="1:91" x14ac:dyDescent="0.55000000000000004">
      <c r="A10" s="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 t="s">
        <v>37</v>
      </c>
      <c r="CM10" s="4">
        <f>COUNTIF(SELECTIONS!CM5:CM110,CL10)</f>
        <v>0</v>
      </c>
    </row>
    <row r="11" spans="1:91" x14ac:dyDescent="0.55000000000000004">
      <c r="A11" s="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 t="s">
        <v>50</v>
      </c>
      <c r="CM11" s="4">
        <f>COUNTIF(SELECTIONS!CM5:CM110,CL11)</f>
        <v>0</v>
      </c>
    </row>
    <row r="12" spans="1:91" x14ac:dyDescent="0.55000000000000004">
      <c r="A12" s="16">
        <f>SUM(B13:CE13)+CM15</f>
        <v>4452</v>
      </c>
      <c r="B12" s="4">
        <v>1</v>
      </c>
      <c r="C12" s="4"/>
      <c r="D12" s="4">
        <v>2</v>
      </c>
      <c r="E12" s="4"/>
      <c r="F12" s="4">
        <v>3</v>
      </c>
      <c r="G12" s="4"/>
      <c r="H12" s="4">
        <v>4</v>
      </c>
      <c r="I12" s="4"/>
      <c r="J12" s="4">
        <v>5</v>
      </c>
      <c r="K12" s="4"/>
      <c r="L12" s="4">
        <v>6</v>
      </c>
      <c r="M12" s="4"/>
      <c r="N12" s="4">
        <v>7</v>
      </c>
      <c r="O12" s="4"/>
      <c r="P12" s="4">
        <v>8</v>
      </c>
      <c r="Q12" s="4"/>
      <c r="R12" s="4">
        <v>9</v>
      </c>
      <c r="S12" s="4"/>
      <c r="T12" s="4">
        <v>10</v>
      </c>
      <c r="U12" s="4"/>
      <c r="V12" s="4">
        <v>11</v>
      </c>
      <c r="W12" s="4"/>
      <c r="X12" s="4">
        <v>12</v>
      </c>
      <c r="Y12" s="4"/>
      <c r="Z12" s="4">
        <v>13</v>
      </c>
      <c r="AA12" s="4"/>
      <c r="AB12" s="4">
        <v>14</v>
      </c>
      <c r="AC12" s="4"/>
      <c r="AD12" s="4">
        <v>15</v>
      </c>
      <c r="AE12" s="4"/>
      <c r="AF12" s="4">
        <v>16</v>
      </c>
      <c r="AG12" s="4"/>
      <c r="AH12" s="4">
        <v>17</v>
      </c>
      <c r="AI12" s="4"/>
      <c r="AJ12" s="4">
        <v>18</v>
      </c>
      <c r="AK12" s="4"/>
      <c r="AL12" s="4">
        <v>19</v>
      </c>
      <c r="AM12" s="4"/>
      <c r="AN12" s="4">
        <v>20</v>
      </c>
      <c r="AO12" s="4"/>
      <c r="AP12" s="4">
        <v>21</v>
      </c>
      <c r="AQ12" s="4"/>
      <c r="AR12" s="4">
        <v>22</v>
      </c>
      <c r="AS12" s="4"/>
      <c r="AT12" s="4">
        <v>23</v>
      </c>
      <c r="AU12" s="4"/>
      <c r="AV12" s="4">
        <v>24</v>
      </c>
      <c r="AW12" s="4"/>
      <c r="AX12" s="4">
        <v>25</v>
      </c>
      <c r="AY12" s="4"/>
      <c r="AZ12" s="4">
        <v>26</v>
      </c>
      <c r="BA12" s="4"/>
      <c r="BB12" s="4">
        <v>27</v>
      </c>
      <c r="BC12" s="4"/>
      <c r="BD12" s="4">
        <v>28</v>
      </c>
      <c r="BE12" s="4"/>
      <c r="BF12" s="4">
        <v>29</v>
      </c>
      <c r="BG12" s="4"/>
      <c r="BH12" s="4">
        <v>30</v>
      </c>
      <c r="BI12" s="4"/>
      <c r="BJ12" s="4">
        <v>31</v>
      </c>
      <c r="BK12" s="4"/>
      <c r="BL12" s="4">
        <v>32</v>
      </c>
      <c r="BM12" s="4"/>
      <c r="BN12" s="4">
        <v>33</v>
      </c>
      <c r="BO12" s="4"/>
      <c r="BP12" s="4">
        <v>34</v>
      </c>
      <c r="BQ12" s="4"/>
      <c r="BR12" s="4">
        <v>35</v>
      </c>
      <c r="BS12" s="4"/>
      <c r="BT12" s="4">
        <v>36</v>
      </c>
      <c r="BU12" s="4"/>
      <c r="BV12" s="4">
        <v>37</v>
      </c>
      <c r="BW12" s="4"/>
      <c r="BX12" s="4">
        <v>38</v>
      </c>
      <c r="BY12" s="4"/>
      <c r="BZ12" s="4">
        <v>39</v>
      </c>
      <c r="CA12" s="4"/>
      <c r="CB12" s="4">
        <v>40</v>
      </c>
      <c r="CC12" s="4"/>
      <c r="CD12" s="4">
        <v>41</v>
      </c>
      <c r="CE12" s="4"/>
      <c r="CF12" s="4">
        <v>42</v>
      </c>
      <c r="CG12" s="4"/>
      <c r="CH12" s="4">
        <v>43</v>
      </c>
      <c r="CI12" s="4"/>
      <c r="CJ12" s="4">
        <v>44</v>
      </c>
      <c r="CK12" s="4"/>
      <c r="CL12" s="4" t="s">
        <v>154</v>
      </c>
      <c r="CM12" s="4">
        <f>COUNTIF(SELECTIONS!CM5:CM110,CL12)</f>
        <v>0</v>
      </c>
    </row>
    <row r="13" spans="1:91" x14ac:dyDescent="0.55000000000000004">
      <c r="A13" s="17">
        <f>COUNTA(SELECTIONS!A5:A110)</f>
        <v>106</v>
      </c>
      <c r="C13" s="3">
        <f>SUM(C2:C12)</f>
        <v>106</v>
      </c>
      <c r="E13" s="3">
        <f>SUM(E2:E12)</f>
        <v>106</v>
      </c>
      <c r="G13" s="3">
        <f>SUM(G2:G12)</f>
        <v>106</v>
      </c>
      <c r="I13" s="3">
        <f>SUM(I2:I12)</f>
        <v>106</v>
      </c>
      <c r="K13" s="3">
        <f>SUM(K2:K12)</f>
        <v>106</v>
      </c>
      <c r="M13" s="3">
        <f>SUM(M2:M12)</f>
        <v>106</v>
      </c>
      <c r="O13" s="3">
        <f>SUM(O2:O12)</f>
        <v>106</v>
      </c>
      <c r="Q13" s="3">
        <f>SUM(Q2:Q12)</f>
        <v>106</v>
      </c>
      <c r="S13" s="3">
        <f>SUM(S2:S12)</f>
        <v>106</v>
      </c>
      <c r="U13" s="3">
        <f>SUM(U2:U12)</f>
        <v>106</v>
      </c>
      <c r="W13" s="3">
        <f>SUM(W2:W12)</f>
        <v>106</v>
      </c>
      <c r="Y13" s="3">
        <f>SUM(Y2:Y12)</f>
        <v>106</v>
      </c>
      <c r="AA13" s="3">
        <f>SUM(AA2:AA12)</f>
        <v>106</v>
      </c>
      <c r="AC13" s="3">
        <f>SUM(AC2:AC12)</f>
        <v>106</v>
      </c>
      <c r="AE13" s="3">
        <f>SUM(AE2:AE12)</f>
        <v>106</v>
      </c>
      <c r="AG13" s="3">
        <f>SUM(AG2:AG12)</f>
        <v>106</v>
      </c>
      <c r="AI13" s="3">
        <f>SUM(AI2:AI12)</f>
        <v>106</v>
      </c>
      <c r="AK13" s="3">
        <f>SUM(AK2:AK12)</f>
        <v>106</v>
      </c>
      <c r="AM13" s="3">
        <f>SUM(AM2:AM12)</f>
        <v>106</v>
      </c>
      <c r="AO13" s="3">
        <f>SUM(AO2:AO12)</f>
        <v>106</v>
      </c>
      <c r="AQ13" s="3">
        <f>SUM(AQ2:AQ12)</f>
        <v>106</v>
      </c>
      <c r="AS13" s="3">
        <f>SUM(AS2:AS12)</f>
        <v>106</v>
      </c>
      <c r="AU13" s="3">
        <f>SUM(AU2:AU12)</f>
        <v>106</v>
      </c>
      <c r="AW13" s="3">
        <f>SUM(AW2:AW12)</f>
        <v>106</v>
      </c>
      <c r="AY13" s="3">
        <f>SUM(AY2:AY12)</f>
        <v>106</v>
      </c>
      <c r="BA13" s="3">
        <f>SUM(BA2:BA12)</f>
        <v>106</v>
      </c>
      <c r="BC13" s="3">
        <f>SUM(BC2:BC12)</f>
        <v>106</v>
      </c>
      <c r="BE13" s="3">
        <f>SUM(BE2:BE12)</f>
        <v>106</v>
      </c>
      <c r="BG13" s="3">
        <f>SUM(BG2:BG12)</f>
        <v>106</v>
      </c>
      <c r="BI13" s="3">
        <f>SUM(BI2:BI12)</f>
        <v>106</v>
      </c>
      <c r="BK13" s="3">
        <f>SUM(BK2:BK12)</f>
        <v>106</v>
      </c>
      <c r="BM13" s="3">
        <f>SUM(BM2:BM12)</f>
        <v>106</v>
      </c>
      <c r="BO13" s="3">
        <f>SUM(BO2:BO12)</f>
        <v>106</v>
      </c>
      <c r="BQ13" s="3">
        <f>SUM(BQ2:BQ12)</f>
        <v>106</v>
      </c>
      <c r="BS13" s="3">
        <f>SUM(BS2:BS12)</f>
        <v>106</v>
      </c>
      <c r="BU13" s="3">
        <f>SUM(BU2:BU12)</f>
        <v>106</v>
      </c>
      <c r="BW13" s="3">
        <f>SUM(BW2:BW12)</f>
        <v>106</v>
      </c>
      <c r="BY13" s="3">
        <f>SUM(BY2:BY12)</f>
        <v>106</v>
      </c>
      <c r="CA13" s="3">
        <f>SUM(CA2:CA12)</f>
        <v>106</v>
      </c>
      <c r="CC13" s="3">
        <f>SUM(CC2:CC12)</f>
        <v>106</v>
      </c>
      <c r="CE13" s="3">
        <f>SUM(CE2:CE12)</f>
        <v>106</v>
      </c>
      <c r="CG13" s="3">
        <f>SUM(CG2:CG12)</f>
        <v>106</v>
      </c>
      <c r="CI13" s="3">
        <f>SUM(CI2:CI12)</f>
        <v>106</v>
      </c>
      <c r="CK13" s="3">
        <f>SUM(CK2:CK12)</f>
        <v>106</v>
      </c>
      <c r="CL13" s="4" t="s">
        <v>69</v>
      </c>
      <c r="CM13" s="4">
        <f>COUNTIF(SELECTIONS!CM5:CM110,CL13)</f>
        <v>3</v>
      </c>
    </row>
    <row r="14" spans="1:91" x14ac:dyDescent="0.55000000000000004">
      <c r="A14" s="17">
        <f>A12/42</f>
        <v>106</v>
      </c>
      <c r="CL14" s="4">
        <v>45</v>
      </c>
      <c r="CM14" s="4"/>
    </row>
    <row r="15" spans="1:91" x14ac:dyDescent="0.55000000000000004">
      <c r="CM15" s="3">
        <f>SUM(CM2:CM13)</f>
        <v>106</v>
      </c>
    </row>
  </sheetData>
  <phoneticPr fontId="17" type="noConversion"/>
  <conditionalFormatting sqref="C13 CC13 CE13 CG13 CI13 CK13">
    <cfRule type="cellIs" dxfId="39" priority="79" operator="notEqual">
      <formula>$A$13</formula>
    </cfRule>
  </conditionalFormatting>
  <conditionalFormatting sqref="E13">
    <cfRule type="cellIs" dxfId="38" priority="39" operator="notEqual">
      <formula>$A$13</formula>
    </cfRule>
  </conditionalFormatting>
  <conditionalFormatting sqref="G13">
    <cfRule type="cellIs" dxfId="37" priority="38" operator="notEqual">
      <formula>$A$13</formula>
    </cfRule>
  </conditionalFormatting>
  <conditionalFormatting sqref="I13">
    <cfRule type="cellIs" dxfId="36" priority="37" operator="notEqual">
      <formula>$A$13</formula>
    </cfRule>
  </conditionalFormatting>
  <conditionalFormatting sqref="K13">
    <cfRule type="cellIs" dxfId="35" priority="36" operator="notEqual">
      <formula>$A$13</formula>
    </cfRule>
  </conditionalFormatting>
  <conditionalFormatting sqref="M13">
    <cfRule type="cellIs" dxfId="34" priority="35" operator="notEqual">
      <formula>$A$13</formula>
    </cfRule>
  </conditionalFormatting>
  <conditionalFormatting sqref="O13">
    <cfRule type="cellIs" dxfId="33" priority="34" operator="notEqual">
      <formula>$A$13</formula>
    </cfRule>
  </conditionalFormatting>
  <conditionalFormatting sqref="Q13">
    <cfRule type="cellIs" dxfId="32" priority="33" operator="notEqual">
      <formula>$A$13</formula>
    </cfRule>
  </conditionalFormatting>
  <conditionalFormatting sqref="S13">
    <cfRule type="cellIs" dxfId="31" priority="32" operator="notEqual">
      <formula>$A$13</formula>
    </cfRule>
  </conditionalFormatting>
  <conditionalFormatting sqref="U13">
    <cfRule type="cellIs" dxfId="30" priority="31" operator="notEqual">
      <formula>$A$13</formula>
    </cfRule>
  </conditionalFormatting>
  <conditionalFormatting sqref="W13">
    <cfRule type="cellIs" dxfId="29" priority="30" operator="notEqual">
      <formula>$A$13</formula>
    </cfRule>
  </conditionalFormatting>
  <conditionalFormatting sqref="Y13">
    <cfRule type="cellIs" dxfId="28" priority="29" operator="notEqual">
      <formula>$A$13</formula>
    </cfRule>
  </conditionalFormatting>
  <conditionalFormatting sqref="AA13">
    <cfRule type="cellIs" dxfId="27" priority="28" operator="notEqual">
      <formula>$A$13</formula>
    </cfRule>
  </conditionalFormatting>
  <conditionalFormatting sqref="AC13">
    <cfRule type="cellIs" dxfId="26" priority="27" operator="notEqual">
      <formula>$A$13</formula>
    </cfRule>
  </conditionalFormatting>
  <conditionalFormatting sqref="AE13">
    <cfRule type="cellIs" dxfId="25" priority="26" operator="notEqual">
      <formula>$A$13</formula>
    </cfRule>
  </conditionalFormatting>
  <conditionalFormatting sqref="AG13">
    <cfRule type="cellIs" dxfId="24" priority="25" operator="notEqual">
      <formula>$A$13</formula>
    </cfRule>
  </conditionalFormatting>
  <conditionalFormatting sqref="AI13">
    <cfRule type="cellIs" dxfId="23" priority="24" operator="notEqual">
      <formula>$A$13</formula>
    </cfRule>
  </conditionalFormatting>
  <conditionalFormatting sqref="AK13">
    <cfRule type="cellIs" dxfId="22" priority="23" operator="notEqual">
      <formula>$A$13</formula>
    </cfRule>
  </conditionalFormatting>
  <conditionalFormatting sqref="AM13">
    <cfRule type="cellIs" dxfId="21" priority="22" operator="notEqual">
      <formula>$A$13</formula>
    </cfRule>
  </conditionalFormatting>
  <conditionalFormatting sqref="AO13">
    <cfRule type="cellIs" dxfId="20" priority="21" operator="notEqual">
      <formula>$A$13</formula>
    </cfRule>
  </conditionalFormatting>
  <conditionalFormatting sqref="AQ13">
    <cfRule type="cellIs" dxfId="19" priority="20" operator="notEqual">
      <formula>$A$13</formula>
    </cfRule>
  </conditionalFormatting>
  <conditionalFormatting sqref="AS13">
    <cfRule type="cellIs" dxfId="18" priority="19" operator="notEqual">
      <formula>$A$13</formula>
    </cfRule>
  </conditionalFormatting>
  <conditionalFormatting sqref="AU13">
    <cfRule type="cellIs" dxfId="17" priority="18" operator="notEqual">
      <formula>$A$13</formula>
    </cfRule>
  </conditionalFormatting>
  <conditionalFormatting sqref="AW13">
    <cfRule type="cellIs" dxfId="16" priority="17" operator="notEqual">
      <formula>$A$13</formula>
    </cfRule>
  </conditionalFormatting>
  <conditionalFormatting sqref="AY13">
    <cfRule type="cellIs" dxfId="15" priority="16" operator="notEqual">
      <formula>$A$13</formula>
    </cfRule>
  </conditionalFormatting>
  <conditionalFormatting sqref="BA13">
    <cfRule type="cellIs" dxfId="14" priority="15" operator="notEqual">
      <formula>$A$13</formula>
    </cfRule>
  </conditionalFormatting>
  <conditionalFormatting sqref="BC13">
    <cfRule type="cellIs" dxfId="13" priority="14" operator="notEqual">
      <formula>$A$13</formula>
    </cfRule>
  </conditionalFormatting>
  <conditionalFormatting sqref="BE13">
    <cfRule type="cellIs" dxfId="12" priority="13" operator="notEqual">
      <formula>$A$13</formula>
    </cfRule>
  </conditionalFormatting>
  <conditionalFormatting sqref="BG13">
    <cfRule type="cellIs" dxfId="11" priority="12" operator="notEqual">
      <formula>$A$13</formula>
    </cfRule>
  </conditionalFormatting>
  <conditionalFormatting sqref="BI13">
    <cfRule type="cellIs" dxfId="10" priority="11" operator="notEqual">
      <formula>$A$13</formula>
    </cfRule>
  </conditionalFormatting>
  <conditionalFormatting sqref="BK13">
    <cfRule type="cellIs" dxfId="9" priority="10" operator="notEqual">
      <formula>$A$13</formula>
    </cfRule>
  </conditionalFormatting>
  <conditionalFormatting sqref="BM13">
    <cfRule type="cellIs" dxfId="8" priority="9" operator="notEqual">
      <formula>$A$13</formula>
    </cfRule>
  </conditionalFormatting>
  <conditionalFormatting sqref="BO13">
    <cfRule type="cellIs" dxfId="7" priority="8" operator="notEqual">
      <formula>$A$13</formula>
    </cfRule>
  </conditionalFormatting>
  <conditionalFormatting sqref="BQ13">
    <cfRule type="cellIs" dxfId="6" priority="7" operator="notEqual">
      <formula>$A$13</formula>
    </cfRule>
  </conditionalFormatting>
  <conditionalFormatting sqref="BS13">
    <cfRule type="cellIs" dxfId="5" priority="6" operator="notEqual">
      <formula>$A$13</formula>
    </cfRule>
  </conditionalFormatting>
  <conditionalFormatting sqref="BU13">
    <cfRule type="cellIs" dxfId="4" priority="5" operator="notEqual">
      <formula>$A$13</formula>
    </cfRule>
  </conditionalFormatting>
  <conditionalFormatting sqref="BW13">
    <cfRule type="cellIs" dxfId="3" priority="1" operator="notEqual">
      <formula>$A$13</formula>
    </cfRule>
  </conditionalFormatting>
  <conditionalFormatting sqref="BY13">
    <cfRule type="cellIs" dxfId="2" priority="4" operator="notEqual">
      <formula>$A$13</formula>
    </cfRule>
  </conditionalFormatting>
  <conditionalFormatting sqref="CA13">
    <cfRule type="cellIs" dxfId="1" priority="3" operator="notEqual">
      <formula>$A$13</formula>
    </cfRule>
  </conditionalFormatting>
  <conditionalFormatting sqref="CM15">
    <cfRule type="cellIs" dxfId="0" priority="2" operator="notEqual">
      <formula>$A$13</formula>
    </cfRule>
  </conditionalFormatting>
  <pageMargins left="0.75" right="0.75" top="1" bottom="1" header="0.5" footer="0.5"/>
  <pageSetup orientation="portrait" r:id="rId1"/>
  <headerFooter alignWithMargins="0"/>
  <customProperties>
    <customPr name="AblebitsBackupSheet" r:id="rId2"/>
  </customProperties>
  <ignoredErrors>
    <ignoredError sqref="CM14 C3 C2 E2 E3 CA2 CA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7FFB-4CA6-40C3-89AE-C7CAC24820AF}">
  <sheetPr>
    <tabColor theme="1"/>
  </sheetPr>
  <dimension ref="A1"/>
  <sheetViews>
    <sheetView showGridLines="0" topLeftCell="A255" workbookViewId="0">
      <selection activeCell="N273" sqref="N273"/>
    </sheetView>
  </sheetViews>
  <sheetFormatPr defaultRowHeight="12.3" x14ac:dyDescent="0.4"/>
  <cols>
    <col min="1" max="1" width="1.21875" customWidth="1"/>
    <col min="9" max="9" width="7.0546875" customWidth="1"/>
  </cols>
  <sheetData/>
  <printOptions horizontalCentered="1"/>
  <pageMargins left="0.25" right="0.25" top="0.75" bottom="0.75" header="0.3" footer="0.3"/>
  <pageSetup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B1AC-9EC6-4DE9-8840-27C0F6176A51}">
  <sheetPr codeName="Sheet8">
    <tabColor theme="1"/>
    <pageSetUpPr fitToPage="1"/>
  </sheetPr>
  <dimension ref="B1:P107"/>
  <sheetViews>
    <sheetView showGridLines="0" topLeftCell="A8" zoomScaleNormal="100" workbookViewId="0">
      <selection activeCell="B2" sqref="B2:L38"/>
    </sheetView>
  </sheetViews>
  <sheetFormatPr defaultColWidth="8.83203125" defaultRowHeight="14.4" x14ac:dyDescent="0.4"/>
  <cols>
    <col min="1" max="1" width="1.83203125" style="37" customWidth="1"/>
    <col min="2" max="2" width="6.27734375" style="36" bestFit="1" customWidth="1"/>
    <col min="3" max="3" width="23.71875" style="37" customWidth="1"/>
    <col min="4" max="4" width="5.27734375" style="36" bestFit="1" customWidth="1"/>
    <col min="5" max="5" width="0.71875" style="37" customWidth="1"/>
    <col min="6" max="6" width="6.27734375" style="37" bestFit="1" customWidth="1"/>
    <col min="7" max="7" width="23.71875" style="37" customWidth="1"/>
    <col min="8" max="8" width="5.27734375" style="37" bestFit="1" customWidth="1"/>
    <col min="9" max="9" width="0.71875" style="37" customWidth="1"/>
    <col min="10" max="10" width="6.27734375" style="37" bestFit="1" customWidth="1"/>
    <col min="11" max="11" width="23.71875" style="37" customWidth="1"/>
    <col min="12" max="12" width="5.27734375" style="37" bestFit="1" customWidth="1"/>
    <col min="13" max="13" width="3.44140625" style="37" bestFit="1" customWidth="1"/>
    <col min="14" max="14" width="8.83203125" style="37"/>
    <col min="15" max="15" width="23.1640625" style="37" bestFit="1" customWidth="1"/>
    <col min="16" max="16384" width="8.83203125" style="37"/>
  </cols>
  <sheetData>
    <row r="1" spans="2:16" ht="14.7" thickBot="1" x14ac:dyDescent="0.45"/>
    <row r="2" spans="2:16" s="43" customFormat="1" ht="14.7" thickBot="1" x14ac:dyDescent="0.45">
      <c r="B2" s="38" t="s">
        <v>17</v>
      </c>
      <c r="C2" s="39" t="s">
        <v>16</v>
      </c>
      <c r="D2" s="40" t="s">
        <v>13</v>
      </c>
      <c r="E2" s="41"/>
      <c r="F2" s="40" t="s">
        <v>17</v>
      </c>
      <c r="G2" s="39" t="s">
        <v>16</v>
      </c>
      <c r="H2" s="42" t="s">
        <v>13</v>
      </c>
      <c r="I2" s="41"/>
      <c r="J2" s="40" t="s">
        <v>17</v>
      </c>
      <c r="K2" s="39" t="s">
        <v>16</v>
      </c>
      <c r="L2" s="42" t="s">
        <v>13</v>
      </c>
      <c r="O2" s="75"/>
      <c r="P2" s="75"/>
    </row>
    <row r="3" spans="2:16" s="51" customFormat="1" ht="14.7" thickTop="1" x14ac:dyDescent="0.4">
      <c r="B3" s="44">
        <v>1</v>
      </c>
      <c r="C3" s="77" t="s">
        <v>115</v>
      </c>
      <c r="D3" s="78">
        <v>10</v>
      </c>
      <c r="E3" s="47"/>
      <c r="F3" s="56">
        <v>1</v>
      </c>
      <c r="G3" s="81" t="s">
        <v>81</v>
      </c>
      <c r="H3" s="85">
        <v>10</v>
      </c>
      <c r="I3" s="47"/>
      <c r="J3" s="56">
        <v>66</v>
      </c>
      <c r="K3" s="81" t="s">
        <v>122</v>
      </c>
      <c r="L3" s="85">
        <v>0</v>
      </c>
      <c r="O3" s="76"/>
      <c r="P3" s="76"/>
    </row>
    <row r="4" spans="2:16" x14ac:dyDescent="0.4">
      <c r="B4" s="44">
        <v>1</v>
      </c>
      <c r="C4" s="79" t="s">
        <v>118</v>
      </c>
      <c r="D4" s="80">
        <v>10</v>
      </c>
      <c r="E4" s="55"/>
      <c r="F4" s="56">
        <v>1</v>
      </c>
      <c r="G4" s="81" t="s">
        <v>82</v>
      </c>
      <c r="H4" s="85">
        <v>10</v>
      </c>
      <c r="I4" s="55"/>
      <c r="J4" s="56">
        <v>66</v>
      </c>
      <c r="K4" s="81" t="s">
        <v>284</v>
      </c>
      <c r="L4" s="85">
        <v>0</v>
      </c>
      <c r="O4" s="75"/>
      <c r="P4" s="75"/>
    </row>
    <row r="5" spans="2:16" x14ac:dyDescent="0.4">
      <c r="B5" s="44">
        <v>1</v>
      </c>
      <c r="C5" s="79" t="s">
        <v>94</v>
      </c>
      <c r="D5" s="80">
        <v>10</v>
      </c>
      <c r="E5" s="55"/>
      <c r="F5" s="56">
        <v>1</v>
      </c>
      <c r="G5" s="81" t="s">
        <v>85</v>
      </c>
      <c r="H5" s="85">
        <v>10</v>
      </c>
      <c r="I5" s="55"/>
      <c r="J5" s="56">
        <v>66</v>
      </c>
      <c r="K5" s="81" t="s">
        <v>84</v>
      </c>
      <c r="L5" s="85">
        <v>0</v>
      </c>
      <c r="O5" s="75"/>
      <c r="P5" s="75"/>
    </row>
    <row r="6" spans="2:16" x14ac:dyDescent="0.4">
      <c r="B6" s="44">
        <v>1</v>
      </c>
      <c r="C6" s="79" t="s">
        <v>110</v>
      </c>
      <c r="D6" s="80">
        <v>10</v>
      </c>
      <c r="E6" s="55"/>
      <c r="F6" s="56">
        <v>1</v>
      </c>
      <c r="G6" s="81" t="s">
        <v>116</v>
      </c>
      <c r="H6" s="85">
        <v>10</v>
      </c>
      <c r="I6" s="55"/>
      <c r="J6" s="56">
        <v>66</v>
      </c>
      <c r="K6" s="81" t="s">
        <v>286</v>
      </c>
      <c r="L6" s="85">
        <v>0</v>
      </c>
      <c r="O6" s="75"/>
      <c r="P6" s="75"/>
    </row>
    <row r="7" spans="2:16" x14ac:dyDescent="0.4">
      <c r="B7" s="44">
        <v>1</v>
      </c>
      <c r="C7" s="79" t="s">
        <v>100</v>
      </c>
      <c r="D7" s="80">
        <v>10</v>
      </c>
      <c r="E7" s="55"/>
      <c r="F7" s="56">
        <v>1</v>
      </c>
      <c r="G7" s="81" t="s">
        <v>87</v>
      </c>
      <c r="H7" s="85">
        <v>10</v>
      </c>
      <c r="I7" s="55"/>
      <c r="J7" s="56">
        <v>66</v>
      </c>
      <c r="K7" s="81" t="s">
        <v>283</v>
      </c>
      <c r="L7" s="85">
        <v>0</v>
      </c>
      <c r="O7" s="75"/>
      <c r="P7" s="75"/>
    </row>
    <row r="8" spans="2:16" x14ac:dyDescent="0.4">
      <c r="B8" s="44">
        <v>1</v>
      </c>
      <c r="C8" s="79" t="s">
        <v>83</v>
      </c>
      <c r="D8" s="80">
        <v>10</v>
      </c>
      <c r="E8" s="55"/>
      <c r="F8" s="56">
        <v>1</v>
      </c>
      <c r="G8" s="81" t="s">
        <v>106</v>
      </c>
      <c r="H8" s="85">
        <v>10</v>
      </c>
      <c r="I8" s="55"/>
      <c r="J8" s="56">
        <v>66</v>
      </c>
      <c r="K8" s="81" t="s">
        <v>313</v>
      </c>
      <c r="L8" s="85">
        <v>0</v>
      </c>
      <c r="O8" s="75"/>
      <c r="P8" s="75"/>
    </row>
    <row r="9" spans="2:16" x14ac:dyDescent="0.4">
      <c r="B9" s="44">
        <v>1</v>
      </c>
      <c r="C9" s="79" t="s">
        <v>120</v>
      </c>
      <c r="D9" s="80">
        <v>10</v>
      </c>
      <c r="E9" s="55"/>
      <c r="F9" s="56">
        <v>1</v>
      </c>
      <c r="G9" s="81" t="s">
        <v>107</v>
      </c>
      <c r="H9" s="85">
        <v>10</v>
      </c>
      <c r="I9" s="55"/>
      <c r="J9" s="56">
        <v>66</v>
      </c>
      <c r="K9" s="81" t="s">
        <v>103</v>
      </c>
      <c r="L9" s="85">
        <v>0</v>
      </c>
      <c r="O9" s="75"/>
      <c r="P9" s="75"/>
    </row>
    <row r="10" spans="2:16" x14ac:dyDescent="0.4">
      <c r="B10" s="44">
        <v>1</v>
      </c>
      <c r="C10" s="79" t="s">
        <v>299</v>
      </c>
      <c r="D10" s="80">
        <v>10</v>
      </c>
      <c r="E10" s="55"/>
      <c r="F10" s="56">
        <v>1</v>
      </c>
      <c r="G10" s="81" t="s">
        <v>305</v>
      </c>
      <c r="H10" s="85">
        <v>10</v>
      </c>
      <c r="I10" s="55"/>
      <c r="J10" s="56">
        <v>66</v>
      </c>
      <c r="K10" s="81" t="s">
        <v>96</v>
      </c>
      <c r="L10" s="85">
        <v>0</v>
      </c>
      <c r="O10" s="75"/>
      <c r="P10" s="75"/>
    </row>
    <row r="11" spans="2:16" x14ac:dyDescent="0.4">
      <c r="B11" s="44">
        <v>1</v>
      </c>
      <c r="C11" s="79" t="s">
        <v>314</v>
      </c>
      <c r="D11" s="80">
        <v>10</v>
      </c>
      <c r="E11" s="55"/>
      <c r="F11" s="56">
        <v>1</v>
      </c>
      <c r="G11" s="81" t="s">
        <v>93</v>
      </c>
      <c r="H11" s="85">
        <v>10</v>
      </c>
      <c r="I11" s="55"/>
      <c r="J11" s="56">
        <v>66</v>
      </c>
      <c r="K11" s="81" t="s">
        <v>97</v>
      </c>
      <c r="L11" s="85">
        <v>0</v>
      </c>
      <c r="O11" s="75"/>
      <c r="P11" s="75"/>
    </row>
    <row r="12" spans="2:16" x14ac:dyDescent="0.4">
      <c r="B12" s="44">
        <v>1</v>
      </c>
      <c r="C12" s="79" t="s">
        <v>123</v>
      </c>
      <c r="D12" s="80">
        <v>10</v>
      </c>
      <c r="E12" s="55"/>
      <c r="F12" s="56">
        <v>1</v>
      </c>
      <c r="G12" s="81" t="s">
        <v>121</v>
      </c>
      <c r="H12" s="85">
        <v>10</v>
      </c>
      <c r="I12" s="55"/>
      <c r="J12" s="56">
        <v>66</v>
      </c>
      <c r="K12" s="81" t="s">
        <v>92</v>
      </c>
      <c r="L12" s="85">
        <v>0</v>
      </c>
      <c r="O12" s="75"/>
      <c r="P12" s="75"/>
    </row>
    <row r="13" spans="2:16" x14ac:dyDescent="0.4">
      <c r="B13" s="44">
        <v>1</v>
      </c>
      <c r="C13" s="79" t="s">
        <v>297</v>
      </c>
      <c r="D13" s="80">
        <v>10</v>
      </c>
      <c r="E13" s="55"/>
      <c r="F13" s="56">
        <v>1</v>
      </c>
      <c r="G13" s="81" t="s">
        <v>117</v>
      </c>
      <c r="H13" s="85">
        <v>10</v>
      </c>
      <c r="I13" s="55"/>
      <c r="J13" s="56">
        <v>66</v>
      </c>
      <c r="K13" s="81" t="s">
        <v>267</v>
      </c>
      <c r="L13" s="85">
        <v>0</v>
      </c>
      <c r="O13" s="75"/>
      <c r="P13" s="75"/>
    </row>
    <row r="14" spans="2:16" x14ac:dyDescent="0.4">
      <c r="B14" s="44">
        <v>1</v>
      </c>
      <c r="C14" s="79" t="s">
        <v>291</v>
      </c>
      <c r="D14" s="80">
        <v>10</v>
      </c>
      <c r="E14" s="55"/>
      <c r="F14" s="56">
        <v>1</v>
      </c>
      <c r="G14" s="81" t="s">
        <v>70</v>
      </c>
      <c r="H14" s="85">
        <v>10</v>
      </c>
      <c r="I14" s="55"/>
      <c r="J14" s="56">
        <v>66</v>
      </c>
      <c r="K14" s="81" t="s">
        <v>90</v>
      </c>
      <c r="L14" s="85">
        <v>0</v>
      </c>
      <c r="O14" s="75"/>
      <c r="P14" s="75"/>
    </row>
    <row r="15" spans="2:16" x14ac:dyDescent="0.4">
      <c r="B15" s="44">
        <v>1</v>
      </c>
      <c r="C15" s="79" t="s">
        <v>113</v>
      </c>
      <c r="D15" s="80">
        <v>10</v>
      </c>
      <c r="E15" s="55"/>
      <c r="F15" s="56">
        <v>1</v>
      </c>
      <c r="G15" s="81" t="s">
        <v>58</v>
      </c>
      <c r="H15" s="85">
        <v>10</v>
      </c>
      <c r="I15" s="55"/>
      <c r="J15" s="56">
        <v>66</v>
      </c>
      <c r="K15" s="81" t="s">
        <v>304</v>
      </c>
      <c r="L15" s="85">
        <v>0</v>
      </c>
      <c r="O15" s="75"/>
      <c r="P15" s="75"/>
    </row>
    <row r="16" spans="2:16" x14ac:dyDescent="0.4">
      <c r="B16" s="44">
        <v>1</v>
      </c>
      <c r="C16" s="81" t="s">
        <v>311</v>
      </c>
      <c r="D16" s="82">
        <v>10</v>
      </c>
      <c r="E16" s="55"/>
      <c r="F16" s="56">
        <v>1</v>
      </c>
      <c r="G16" s="81" t="s">
        <v>54</v>
      </c>
      <c r="H16" s="85">
        <v>10</v>
      </c>
      <c r="I16" s="55"/>
      <c r="J16" s="56">
        <v>66</v>
      </c>
      <c r="K16" s="81" t="s">
        <v>125</v>
      </c>
      <c r="L16" s="85">
        <v>0</v>
      </c>
      <c r="O16" s="75"/>
      <c r="P16" s="75"/>
    </row>
    <row r="17" spans="2:16" x14ac:dyDescent="0.4">
      <c r="B17" s="44">
        <v>1</v>
      </c>
      <c r="C17" s="81" t="s">
        <v>312</v>
      </c>
      <c r="D17" s="82">
        <v>10</v>
      </c>
      <c r="E17" s="55"/>
      <c r="F17" s="56">
        <v>1</v>
      </c>
      <c r="G17" s="81" t="s">
        <v>303</v>
      </c>
      <c r="H17" s="85">
        <v>10</v>
      </c>
      <c r="I17" s="55"/>
      <c r="J17" s="56">
        <v>66</v>
      </c>
      <c r="K17" s="81" t="s">
        <v>302</v>
      </c>
      <c r="L17" s="85">
        <v>0</v>
      </c>
      <c r="O17" s="75"/>
      <c r="P17" s="75"/>
    </row>
    <row r="18" spans="2:16" x14ac:dyDescent="0.4">
      <c r="B18" s="44">
        <v>1</v>
      </c>
      <c r="C18" s="81" t="s">
        <v>95</v>
      </c>
      <c r="D18" s="82">
        <v>10</v>
      </c>
      <c r="E18" s="55"/>
      <c r="F18" s="56">
        <v>1</v>
      </c>
      <c r="G18" s="81" t="s">
        <v>287</v>
      </c>
      <c r="H18" s="85">
        <v>10</v>
      </c>
      <c r="I18" s="55"/>
      <c r="J18" s="56">
        <v>66</v>
      </c>
      <c r="K18" s="81" t="s">
        <v>277</v>
      </c>
      <c r="L18" s="85">
        <v>0</v>
      </c>
      <c r="O18" s="75"/>
      <c r="P18" s="75"/>
    </row>
    <row r="19" spans="2:16" x14ac:dyDescent="0.4">
      <c r="B19" s="44">
        <v>1</v>
      </c>
      <c r="C19" s="81" t="s">
        <v>80</v>
      </c>
      <c r="D19" s="82">
        <v>10</v>
      </c>
      <c r="E19" s="55"/>
      <c r="F19" s="56">
        <v>1</v>
      </c>
      <c r="G19" s="81" t="s">
        <v>269</v>
      </c>
      <c r="H19" s="85">
        <v>10</v>
      </c>
      <c r="I19" s="55"/>
      <c r="J19" s="56">
        <v>66</v>
      </c>
      <c r="K19" s="81" t="s">
        <v>79</v>
      </c>
      <c r="L19" s="85">
        <v>0</v>
      </c>
      <c r="O19" s="75"/>
      <c r="P19" s="75"/>
    </row>
    <row r="20" spans="2:16" x14ac:dyDescent="0.4">
      <c r="B20" s="44">
        <v>1</v>
      </c>
      <c r="C20" s="81" t="s">
        <v>315</v>
      </c>
      <c r="D20" s="82">
        <v>10</v>
      </c>
      <c r="E20" s="55"/>
      <c r="F20" s="56">
        <v>1</v>
      </c>
      <c r="G20" s="81" t="s">
        <v>301</v>
      </c>
      <c r="H20" s="85">
        <v>10</v>
      </c>
      <c r="I20" s="55"/>
      <c r="J20" s="56">
        <v>66</v>
      </c>
      <c r="K20" s="81" t="s">
        <v>309</v>
      </c>
      <c r="L20" s="85">
        <v>0</v>
      </c>
      <c r="O20" s="75"/>
      <c r="P20" s="75"/>
    </row>
    <row r="21" spans="2:16" x14ac:dyDescent="0.4">
      <c r="B21" s="44">
        <v>1</v>
      </c>
      <c r="C21" s="81" t="s">
        <v>316</v>
      </c>
      <c r="D21" s="82">
        <v>10</v>
      </c>
      <c r="E21" s="55"/>
      <c r="F21" s="56">
        <v>1</v>
      </c>
      <c r="G21" s="81" t="s">
        <v>285</v>
      </c>
      <c r="H21" s="85">
        <v>10</v>
      </c>
      <c r="I21" s="55"/>
      <c r="J21" s="56">
        <v>66</v>
      </c>
      <c r="K21" s="81" t="s">
        <v>310</v>
      </c>
      <c r="L21" s="85">
        <v>0</v>
      </c>
      <c r="O21" s="75"/>
      <c r="P21" s="75"/>
    </row>
    <row r="22" spans="2:16" x14ac:dyDescent="0.4">
      <c r="B22" s="44">
        <v>1</v>
      </c>
      <c r="C22" s="81" t="s">
        <v>91</v>
      </c>
      <c r="D22" s="82">
        <v>10</v>
      </c>
      <c r="E22" s="55"/>
      <c r="F22" s="56">
        <v>1</v>
      </c>
      <c r="G22" s="81" t="s">
        <v>109</v>
      </c>
      <c r="H22" s="85">
        <v>10</v>
      </c>
      <c r="I22" s="55"/>
      <c r="J22" s="56">
        <v>66</v>
      </c>
      <c r="K22" s="81" t="s">
        <v>259</v>
      </c>
      <c r="L22" s="85">
        <v>0</v>
      </c>
      <c r="O22" s="75"/>
      <c r="P22" s="75"/>
    </row>
    <row r="23" spans="2:16" x14ac:dyDescent="0.4">
      <c r="B23" s="44">
        <v>1</v>
      </c>
      <c r="C23" s="81" t="s">
        <v>270</v>
      </c>
      <c r="D23" s="82">
        <v>10</v>
      </c>
      <c r="E23" s="55"/>
      <c r="F23" s="56">
        <v>1</v>
      </c>
      <c r="G23" s="81" t="s">
        <v>272</v>
      </c>
      <c r="H23" s="85">
        <v>10</v>
      </c>
      <c r="I23" s="55"/>
      <c r="J23" s="56">
        <v>66</v>
      </c>
      <c r="K23" s="81" t="s">
        <v>300</v>
      </c>
      <c r="L23" s="85">
        <v>0</v>
      </c>
      <c r="O23" s="75"/>
      <c r="P23" s="75"/>
    </row>
    <row r="24" spans="2:16" x14ac:dyDescent="0.4">
      <c r="B24" s="44">
        <v>1</v>
      </c>
      <c r="C24" s="81" t="s">
        <v>56</v>
      </c>
      <c r="D24" s="82">
        <v>10</v>
      </c>
      <c r="E24" s="55"/>
      <c r="F24" s="56">
        <v>1</v>
      </c>
      <c r="G24" s="81" t="s">
        <v>273</v>
      </c>
      <c r="H24" s="85">
        <v>10</v>
      </c>
      <c r="I24" s="55"/>
      <c r="J24" s="56">
        <v>66</v>
      </c>
      <c r="K24" s="81" t="s">
        <v>279</v>
      </c>
      <c r="L24" s="85">
        <v>0</v>
      </c>
      <c r="O24" s="75"/>
      <c r="P24" s="75"/>
    </row>
    <row r="25" spans="2:16" x14ac:dyDescent="0.4">
      <c r="B25" s="44">
        <v>1</v>
      </c>
      <c r="C25" s="81" t="s">
        <v>289</v>
      </c>
      <c r="D25" s="82">
        <v>10</v>
      </c>
      <c r="E25" s="55"/>
      <c r="F25" s="56">
        <v>1</v>
      </c>
      <c r="G25" s="81" t="s">
        <v>274</v>
      </c>
      <c r="H25" s="85">
        <v>10</v>
      </c>
      <c r="I25" s="55"/>
      <c r="J25" s="56">
        <v>66</v>
      </c>
      <c r="K25" s="81" t="s">
        <v>280</v>
      </c>
      <c r="L25" s="85">
        <v>0</v>
      </c>
      <c r="O25" s="75"/>
      <c r="P25" s="75"/>
    </row>
    <row r="26" spans="2:16" x14ac:dyDescent="0.4">
      <c r="B26" s="44">
        <v>1</v>
      </c>
      <c r="C26" s="81" t="s">
        <v>290</v>
      </c>
      <c r="D26" s="82">
        <v>10</v>
      </c>
      <c r="E26" s="55"/>
      <c r="F26" s="56">
        <v>1</v>
      </c>
      <c r="G26" s="81" t="s">
        <v>308</v>
      </c>
      <c r="H26" s="85">
        <v>10</v>
      </c>
      <c r="I26" s="55"/>
      <c r="J26" s="56">
        <v>66</v>
      </c>
      <c r="K26" s="81" t="s">
        <v>298</v>
      </c>
      <c r="L26" s="85">
        <v>0</v>
      </c>
      <c r="O26" s="75"/>
      <c r="P26" s="75"/>
    </row>
    <row r="27" spans="2:16" x14ac:dyDescent="0.4">
      <c r="B27" s="44">
        <v>1</v>
      </c>
      <c r="C27" s="81" t="s">
        <v>268</v>
      </c>
      <c r="D27" s="82">
        <v>10</v>
      </c>
      <c r="E27" s="55"/>
      <c r="F27" s="56">
        <v>1</v>
      </c>
      <c r="G27" s="81" t="s">
        <v>111</v>
      </c>
      <c r="H27" s="85">
        <v>10</v>
      </c>
      <c r="I27" s="55"/>
      <c r="J27" s="56">
        <v>66</v>
      </c>
      <c r="K27" s="81" t="s">
        <v>114</v>
      </c>
      <c r="L27" s="85">
        <v>0</v>
      </c>
      <c r="O27" s="75"/>
      <c r="P27" s="75"/>
    </row>
    <row r="28" spans="2:16" x14ac:dyDescent="0.4">
      <c r="B28" s="44">
        <v>1</v>
      </c>
      <c r="C28" s="81" t="s">
        <v>275</v>
      </c>
      <c r="D28" s="82">
        <v>10</v>
      </c>
      <c r="E28" s="55"/>
      <c r="F28" s="56">
        <v>1</v>
      </c>
      <c r="G28" s="81" t="s">
        <v>119</v>
      </c>
      <c r="H28" s="85">
        <v>10</v>
      </c>
      <c r="I28" s="55"/>
      <c r="J28" s="56">
        <v>66</v>
      </c>
      <c r="K28" s="81" t="s">
        <v>292</v>
      </c>
      <c r="L28" s="85">
        <v>0</v>
      </c>
      <c r="O28" s="75"/>
      <c r="P28" s="75"/>
    </row>
    <row r="29" spans="2:16" x14ac:dyDescent="0.4">
      <c r="B29" s="44">
        <v>1</v>
      </c>
      <c r="C29" s="81" t="s">
        <v>281</v>
      </c>
      <c r="D29" s="82">
        <v>10</v>
      </c>
      <c r="E29" s="55"/>
      <c r="F29" s="56">
        <v>1</v>
      </c>
      <c r="G29" s="81" t="s">
        <v>293</v>
      </c>
      <c r="H29" s="85">
        <v>10</v>
      </c>
      <c r="I29" s="55"/>
      <c r="J29" s="56">
        <v>66</v>
      </c>
      <c r="K29" s="81" t="s">
        <v>108</v>
      </c>
      <c r="L29" s="85">
        <v>0</v>
      </c>
      <c r="O29" s="75"/>
      <c r="P29" s="75"/>
    </row>
    <row r="30" spans="2:16" x14ac:dyDescent="0.4">
      <c r="B30" s="44">
        <v>1</v>
      </c>
      <c r="C30" s="81" t="s">
        <v>317</v>
      </c>
      <c r="D30" s="82">
        <v>10</v>
      </c>
      <c r="E30" s="55"/>
      <c r="F30" s="56">
        <v>1</v>
      </c>
      <c r="G30" s="81" t="s">
        <v>294</v>
      </c>
      <c r="H30" s="85">
        <v>10</v>
      </c>
      <c r="I30" s="55"/>
      <c r="J30" s="56">
        <v>66</v>
      </c>
      <c r="K30" s="81" t="s">
        <v>98</v>
      </c>
      <c r="L30" s="85">
        <v>0</v>
      </c>
      <c r="O30" s="75"/>
      <c r="P30" s="75"/>
    </row>
    <row r="31" spans="2:16" x14ac:dyDescent="0.4">
      <c r="B31" s="44">
        <v>1</v>
      </c>
      <c r="C31" s="81" t="s">
        <v>306</v>
      </c>
      <c r="D31" s="82">
        <v>10</v>
      </c>
      <c r="E31" s="55"/>
      <c r="F31" s="56">
        <v>1</v>
      </c>
      <c r="G31" s="83" t="s">
        <v>278</v>
      </c>
      <c r="H31" s="84">
        <v>10</v>
      </c>
      <c r="I31" s="55"/>
      <c r="J31" s="56">
        <v>66</v>
      </c>
      <c r="K31" s="81" t="s">
        <v>99</v>
      </c>
      <c r="L31" s="85">
        <v>0</v>
      </c>
      <c r="O31" s="75"/>
      <c r="P31" s="75"/>
    </row>
    <row r="32" spans="2:16" x14ac:dyDescent="0.4">
      <c r="B32" s="44">
        <v>1</v>
      </c>
      <c r="C32" s="81" t="s">
        <v>252</v>
      </c>
      <c r="D32" s="82">
        <v>10</v>
      </c>
      <c r="E32" s="55"/>
      <c r="F32" s="56">
        <v>66</v>
      </c>
      <c r="G32" s="81" t="s">
        <v>295</v>
      </c>
      <c r="H32" s="85">
        <v>0</v>
      </c>
      <c r="I32" s="55"/>
      <c r="J32" s="56">
        <v>66</v>
      </c>
      <c r="K32" s="81" t="s">
        <v>101</v>
      </c>
      <c r="L32" s="85">
        <v>0</v>
      </c>
      <c r="O32" s="75"/>
      <c r="P32" s="75"/>
    </row>
    <row r="33" spans="2:16" x14ac:dyDescent="0.4">
      <c r="B33" s="44">
        <v>1</v>
      </c>
      <c r="C33" s="81" t="s">
        <v>307</v>
      </c>
      <c r="D33" s="82">
        <v>10</v>
      </c>
      <c r="E33" s="55"/>
      <c r="F33" s="56">
        <v>66</v>
      </c>
      <c r="G33" s="81" t="s">
        <v>296</v>
      </c>
      <c r="H33" s="85">
        <v>0</v>
      </c>
      <c r="I33" s="55"/>
      <c r="J33" s="56">
        <v>66</v>
      </c>
      <c r="K33" s="81" t="s">
        <v>102</v>
      </c>
      <c r="L33" s="85">
        <v>0</v>
      </c>
      <c r="O33" s="75"/>
      <c r="P33" s="75"/>
    </row>
    <row r="34" spans="2:16" x14ac:dyDescent="0.4">
      <c r="B34" s="44">
        <v>1</v>
      </c>
      <c r="C34" s="81" t="s">
        <v>57</v>
      </c>
      <c r="D34" s="82">
        <v>10</v>
      </c>
      <c r="E34" s="55"/>
      <c r="F34" s="56">
        <v>66</v>
      </c>
      <c r="G34" s="81" t="s">
        <v>55</v>
      </c>
      <c r="H34" s="85">
        <v>0</v>
      </c>
      <c r="I34" s="55"/>
      <c r="J34" s="56">
        <v>66</v>
      </c>
      <c r="K34" s="81" t="s">
        <v>282</v>
      </c>
      <c r="L34" s="85">
        <v>0</v>
      </c>
      <c r="O34" s="75"/>
      <c r="P34" s="75"/>
    </row>
    <row r="35" spans="2:16" x14ac:dyDescent="0.4">
      <c r="B35" s="44">
        <v>1</v>
      </c>
      <c r="C35" s="83" t="s">
        <v>105</v>
      </c>
      <c r="D35" s="84">
        <v>10</v>
      </c>
      <c r="E35" s="55"/>
      <c r="F35" s="56">
        <v>66</v>
      </c>
      <c r="G35" s="81" t="s">
        <v>88</v>
      </c>
      <c r="H35" s="85">
        <v>0</v>
      </c>
      <c r="I35" s="55"/>
      <c r="J35" s="56">
        <v>66</v>
      </c>
      <c r="K35" s="81" t="s">
        <v>104</v>
      </c>
      <c r="L35" s="85">
        <v>0</v>
      </c>
      <c r="O35" s="75"/>
      <c r="P35" s="75"/>
    </row>
    <row r="36" spans="2:16" x14ac:dyDescent="0.4">
      <c r="B36" s="44">
        <v>1</v>
      </c>
      <c r="C36" s="81" t="s">
        <v>86</v>
      </c>
      <c r="D36" s="85">
        <v>10</v>
      </c>
      <c r="E36" s="55"/>
      <c r="F36" s="56">
        <v>66</v>
      </c>
      <c r="G36" s="81" t="s">
        <v>271</v>
      </c>
      <c r="H36" s="85">
        <v>0</v>
      </c>
      <c r="I36" s="55"/>
      <c r="J36" s="56">
        <v>66</v>
      </c>
      <c r="K36" s="57"/>
      <c r="L36" s="58"/>
      <c r="O36" s="75"/>
      <c r="P36" s="75"/>
    </row>
    <row r="37" spans="2:16" x14ac:dyDescent="0.4">
      <c r="B37" s="44">
        <v>1</v>
      </c>
      <c r="C37" s="81" t="s">
        <v>124</v>
      </c>
      <c r="D37" s="85">
        <v>10</v>
      </c>
      <c r="E37" s="55"/>
      <c r="F37" s="56">
        <v>66</v>
      </c>
      <c r="G37" s="81" t="s">
        <v>112</v>
      </c>
      <c r="H37" s="85">
        <v>0</v>
      </c>
      <c r="I37" s="55"/>
      <c r="O37" s="75"/>
      <c r="P37" s="75"/>
    </row>
    <row r="38" spans="2:16" x14ac:dyDescent="0.4">
      <c r="B38" s="44">
        <v>1</v>
      </c>
      <c r="C38" s="81" t="s">
        <v>266</v>
      </c>
      <c r="D38" s="85">
        <v>10</v>
      </c>
      <c r="E38" s="55"/>
      <c r="F38" s="56">
        <v>66</v>
      </c>
      <c r="G38" s="81" t="s">
        <v>276</v>
      </c>
      <c r="H38" s="85">
        <v>0</v>
      </c>
      <c r="I38" s="55"/>
      <c r="O38" s="75"/>
      <c r="P38" s="75"/>
    </row>
    <row r="39" spans="2:16" x14ac:dyDescent="0.4">
      <c r="O39" s="75"/>
      <c r="P39" s="75"/>
    </row>
    <row r="40" spans="2:16" x14ac:dyDescent="0.4">
      <c r="O40" s="75"/>
      <c r="P40" s="75"/>
    </row>
    <row r="41" spans="2:16" x14ac:dyDescent="0.4">
      <c r="O41" s="75"/>
      <c r="P41" s="75"/>
    </row>
    <row r="42" spans="2:16" x14ac:dyDescent="0.4">
      <c r="O42" s="75"/>
      <c r="P42" s="75"/>
    </row>
    <row r="43" spans="2:16" x14ac:dyDescent="0.4">
      <c r="O43" s="75"/>
      <c r="P43" s="75"/>
    </row>
    <row r="44" spans="2:16" x14ac:dyDescent="0.4">
      <c r="O44" s="75"/>
      <c r="P44" s="75"/>
    </row>
    <row r="45" spans="2:16" x14ac:dyDescent="0.4">
      <c r="O45" s="75"/>
      <c r="P45" s="75"/>
    </row>
    <row r="46" spans="2:16" x14ac:dyDescent="0.4">
      <c r="O46" s="75"/>
      <c r="P46" s="75"/>
    </row>
    <row r="47" spans="2:16" x14ac:dyDescent="0.4">
      <c r="O47" s="75"/>
      <c r="P47" s="75"/>
    </row>
    <row r="48" spans="2:16" x14ac:dyDescent="0.4">
      <c r="O48" s="75"/>
      <c r="P48" s="75"/>
    </row>
    <row r="49" spans="15:16" x14ac:dyDescent="0.4">
      <c r="O49" s="75"/>
      <c r="P49" s="75"/>
    </row>
    <row r="50" spans="15:16" x14ac:dyDescent="0.4">
      <c r="O50" s="75"/>
      <c r="P50" s="75"/>
    </row>
    <row r="51" spans="15:16" x14ac:dyDescent="0.4">
      <c r="O51" s="75"/>
      <c r="P51" s="75"/>
    </row>
    <row r="52" spans="15:16" x14ac:dyDescent="0.4">
      <c r="O52" s="75"/>
      <c r="P52" s="75"/>
    </row>
    <row r="53" spans="15:16" x14ac:dyDescent="0.4">
      <c r="O53" s="75"/>
      <c r="P53" s="75"/>
    </row>
    <row r="54" spans="15:16" x14ac:dyDescent="0.4">
      <c r="O54" s="75"/>
      <c r="P54" s="75"/>
    </row>
    <row r="55" spans="15:16" x14ac:dyDescent="0.4">
      <c r="O55" s="75"/>
      <c r="P55" s="75"/>
    </row>
    <row r="56" spans="15:16" x14ac:dyDescent="0.4">
      <c r="O56" s="75"/>
      <c r="P56" s="75"/>
    </row>
    <row r="57" spans="15:16" x14ac:dyDescent="0.4">
      <c r="O57" s="75"/>
      <c r="P57" s="75"/>
    </row>
    <row r="58" spans="15:16" x14ac:dyDescent="0.4">
      <c r="O58" s="75"/>
      <c r="P58" s="75"/>
    </row>
    <row r="59" spans="15:16" x14ac:dyDescent="0.4">
      <c r="O59" s="75"/>
      <c r="P59" s="75"/>
    </row>
    <row r="60" spans="15:16" x14ac:dyDescent="0.4">
      <c r="O60" s="75"/>
      <c r="P60" s="75"/>
    </row>
    <row r="61" spans="15:16" x14ac:dyDescent="0.4">
      <c r="O61" s="75"/>
      <c r="P61" s="75"/>
    </row>
    <row r="62" spans="15:16" x14ac:dyDescent="0.4">
      <c r="O62" s="75"/>
      <c r="P62" s="75"/>
    </row>
    <row r="63" spans="15:16" x14ac:dyDescent="0.4">
      <c r="O63" s="75"/>
      <c r="P63" s="75"/>
    </row>
    <row r="64" spans="15:16" x14ac:dyDescent="0.4">
      <c r="O64" s="75"/>
      <c r="P64" s="75"/>
    </row>
    <row r="65" spans="15:16" x14ac:dyDescent="0.4">
      <c r="O65" s="75"/>
      <c r="P65" s="75"/>
    </row>
    <row r="66" spans="15:16" x14ac:dyDescent="0.4">
      <c r="O66" s="75"/>
      <c r="P66" s="75"/>
    </row>
    <row r="67" spans="15:16" x14ac:dyDescent="0.4">
      <c r="O67" s="75"/>
      <c r="P67" s="75"/>
    </row>
    <row r="68" spans="15:16" x14ac:dyDescent="0.4">
      <c r="O68" s="75"/>
      <c r="P68" s="75"/>
    </row>
    <row r="69" spans="15:16" x14ac:dyDescent="0.4">
      <c r="O69" s="75"/>
      <c r="P69" s="75"/>
    </row>
    <row r="70" spans="15:16" x14ac:dyDescent="0.4">
      <c r="O70" s="75"/>
      <c r="P70" s="75"/>
    </row>
    <row r="71" spans="15:16" x14ac:dyDescent="0.4">
      <c r="O71" s="75"/>
      <c r="P71" s="75"/>
    </row>
    <row r="72" spans="15:16" x14ac:dyDescent="0.4">
      <c r="O72" s="75"/>
      <c r="P72" s="75"/>
    </row>
    <row r="73" spans="15:16" x14ac:dyDescent="0.4">
      <c r="O73" s="75"/>
      <c r="P73" s="75"/>
    </row>
    <row r="74" spans="15:16" x14ac:dyDescent="0.4">
      <c r="O74" s="75"/>
      <c r="P74" s="75"/>
    </row>
    <row r="75" spans="15:16" x14ac:dyDescent="0.4">
      <c r="O75" s="75"/>
      <c r="P75" s="75"/>
    </row>
    <row r="76" spans="15:16" x14ac:dyDescent="0.4">
      <c r="O76" s="75"/>
      <c r="P76" s="75"/>
    </row>
    <row r="77" spans="15:16" x14ac:dyDescent="0.4">
      <c r="O77" s="75"/>
      <c r="P77" s="75"/>
    </row>
    <row r="78" spans="15:16" x14ac:dyDescent="0.4">
      <c r="O78" s="75"/>
      <c r="P78" s="75"/>
    </row>
    <row r="79" spans="15:16" x14ac:dyDescent="0.4">
      <c r="O79" s="75"/>
      <c r="P79" s="75"/>
    </row>
    <row r="80" spans="15:16" x14ac:dyDescent="0.4">
      <c r="O80" s="75"/>
      <c r="P80" s="75"/>
    </row>
    <row r="81" spans="15:16" x14ac:dyDescent="0.4">
      <c r="O81" s="75"/>
      <c r="P81" s="75"/>
    </row>
    <row r="82" spans="15:16" x14ac:dyDescent="0.4">
      <c r="O82" s="75"/>
      <c r="P82" s="75"/>
    </row>
    <row r="83" spans="15:16" x14ac:dyDescent="0.4">
      <c r="O83" s="75"/>
      <c r="P83" s="75"/>
    </row>
    <row r="84" spans="15:16" x14ac:dyDescent="0.4">
      <c r="O84" s="75"/>
      <c r="P84" s="75"/>
    </row>
    <row r="85" spans="15:16" x14ac:dyDescent="0.4">
      <c r="O85" s="75"/>
      <c r="P85" s="75"/>
    </row>
    <row r="86" spans="15:16" x14ac:dyDescent="0.4">
      <c r="O86" s="75"/>
      <c r="P86" s="75"/>
    </row>
    <row r="87" spans="15:16" x14ac:dyDescent="0.4">
      <c r="O87" s="75"/>
      <c r="P87" s="75"/>
    </row>
    <row r="88" spans="15:16" x14ac:dyDescent="0.4">
      <c r="O88" s="75"/>
      <c r="P88" s="75"/>
    </row>
    <row r="89" spans="15:16" x14ac:dyDescent="0.4">
      <c r="O89" s="75"/>
      <c r="P89" s="75"/>
    </row>
    <row r="90" spans="15:16" s="37" customFormat="1" x14ac:dyDescent="0.4">
      <c r="O90" s="75"/>
      <c r="P90" s="75"/>
    </row>
    <row r="91" spans="15:16" x14ac:dyDescent="0.4">
      <c r="O91" s="75"/>
      <c r="P91" s="75"/>
    </row>
    <row r="92" spans="15:16" x14ac:dyDescent="0.4">
      <c r="O92" s="75"/>
      <c r="P92" s="75"/>
    </row>
    <row r="93" spans="15:16" x14ac:dyDescent="0.4">
      <c r="O93" s="75"/>
      <c r="P93" s="75"/>
    </row>
    <row r="94" spans="15:16" x14ac:dyDescent="0.4">
      <c r="O94" s="75"/>
      <c r="P94" s="75"/>
    </row>
    <row r="95" spans="15:16" x14ac:dyDescent="0.4">
      <c r="O95" s="75"/>
      <c r="P95" s="75"/>
    </row>
    <row r="96" spans="15:16" x14ac:dyDescent="0.4">
      <c r="O96" s="75"/>
      <c r="P96" s="75"/>
    </row>
    <row r="97" spans="15:16" x14ac:dyDescent="0.4">
      <c r="O97" s="75"/>
      <c r="P97" s="75"/>
    </row>
    <row r="98" spans="15:16" x14ac:dyDescent="0.4">
      <c r="O98" s="75"/>
      <c r="P98" s="75"/>
    </row>
    <row r="99" spans="15:16" x14ac:dyDescent="0.4">
      <c r="O99" s="75"/>
      <c r="P99" s="75"/>
    </row>
    <row r="100" spans="15:16" x14ac:dyDescent="0.4">
      <c r="O100" s="75"/>
      <c r="P100" s="75"/>
    </row>
    <row r="101" spans="15:16" x14ac:dyDescent="0.4">
      <c r="O101" s="75"/>
      <c r="P101" s="75"/>
    </row>
    <row r="102" spans="15:16" x14ac:dyDescent="0.4">
      <c r="O102" s="75"/>
      <c r="P102" s="75"/>
    </row>
    <row r="103" spans="15:16" x14ac:dyDescent="0.4">
      <c r="O103" s="75"/>
      <c r="P103" s="75"/>
    </row>
    <row r="104" spans="15:16" x14ac:dyDescent="0.4">
      <c r="O104" s="75"/>
      <c r="P104" s="75"/>
    </row>
    <row r="105" spans="15:16" x14ac:dyDescent="0.4">
      <c r="O105" s="75"/>
      <c r="P105" s="75"/>
    </row>
    <row r="106" spans="15:16" x14ac:dyDescent="0.4">
      <c r="O106" s="75"/>
      <c r="P106" s="75"/>
    </row>
    <row r="107" spans="15:16" x14ac:dyDescent="0.4">
      <c r="O107" s="75"/>
      <c r="P107" s="7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DC72-841B-47D1-A8F6-419D7B8823D4}">
  <dimension ref="B1:P90"/>
  <sheetViews>
    <sheetView showGridLines="0" workbookViewId="0">
      <selection activeCell="G25" sqref="G25"/>
    </sheetView>
  </sheetViews>
  <sheetFormatPr defaultColWidth="8.83203125" defaultRowHeight="14.4" x14ac:dyDescent="0.4"/>
  <cols>
    <col min="1" max="1" width="1.83203125" style="37" customWidth="1"/>
    <col min="2" max="2" width="6.27734375" style="36" bestFit="1" customWidth="1"/>
    <col min="3" max="3" width="23.71875" style="37" customWidth="1"/>
    <col min="4" max="4" width="5.27734375" style="36" bestFit="1" customWidth="1"/>
    <col min="5" max="5" width="0.71875" style="37" customWidth="1"/>
    <col min="6" max="6" width="6.27734375" style="37" bestFit="1" customWidth="1"/>
    <col min="7" max="7" width="23.71875" style="37" customWidth="1"/>
    <col min="8" max="8" width="5.27734375" style="37" bestFit="1" customWidth="1"/>
    <col min="9" max="9" width="0.71875" style="37" customWidth="1"/>
    <col min="10" max="10" width="6.27734375" style="37" bestFit="1" customWidth="1"/>
    <col min="11" max="11" width="23.71875" style="37" customWidth="1"/>
    <col min="12" max="12" width="5.27734375" style="37" bestFit="1" customWidth="1"/>
    <col min="13" max="13" width="3.44140625" style="37" bestFit="1" customWidth="1"/>
    <col min="14" max="14" width="8.83203125" style="37"/>
    <col min="15" max="15" width="23.1640625" style="37" bestFit="1" customWidth="1"/>
    <col min="16" max="16384" width="8.83203125" style="37"/>
  </cols>
  <sheetData>
    <row r="1" spans="2:16" ht="14.7" thickBot="1" x14ac:dyDescent="0.45"/>
    <row r="2" spans="2:16" s="43" customFormat="1" ht="14.7" thickBot="1" x14ac:dyDescent="0.45">
      <c r="B2" s="38" t="s">
        <v>17</v>
      </c>
      <c r="C2" s="39" t="s">
        <v>16</v>
      </c>
      <c r="D2" s="40" t="s">
        <v>13</v>
      </c>
      <c r="E2" s="41"/>
      <c r="F2" s="40" t="s">
        <v>17</v>
      </c>
      <c r="G2" s="39" t="s">
        <v>16</v>
      </c>
      <c r="H2" s="42" t="s">
        <v>13</v>
      </c>
      <c r="I2" s="41"/>
      <c r="J2" s="40" t="s">
        <v>17</v>
      </c>
      <c r="K2" s="39" t="s">
        <v>16</v>
      </c>
      <c r="L2" s="42" t="s">
        <v>13</v>
      </c>
      <c r="O2" s="37"/>
      <c r="P2" s="37"/>
    </row>
    <row r="3" spans="2:16" s="51" customFormat="1" ht="14.7" thickTop="1" x14ac:dyDescent="0.4">
      <c r="B3" s="44">
        <v>1</v>
      </c>
      <c r="C3" s="45"/>
      <c r="D3" s="46"/>
      <c r="E3" s="47"/>
      <c r="F3" s="48">
        <v>33</v>
      </c>
      <c r="G3" s="49"/>
      <c r="H3" s="50"/>
      <c r="I3" s="47"/>
      <c r="J3" s="48">
        <v>65</v>
      </c>
      <c r="K3" s="49"/>
      <c r="L3" s="50"/>
    </row>
    <row r="4" spans="2:16" x14ac:dyDescent="0.4">
      <c r="B4" s="52">
        <v>2</v>
      </c>
      <c r="C4" s="53"/>
      <c r="D4" s="54"/>
      <c r="E4" s="55"/>
      <c r="F4" s="56">
        <v>34</v>
      </c>
      <c r="G4" s="57"/>
      <c r="H4" s="58"/>
      <c r="I4" s="55"/>
      <c r="J4" s="56">
        <v>66</v>
      </c>
      <c r="K4" s="57"/>
      <c r="L4" s="58"/>
    </row>
    <row r="5" spans="2:16" x14ac:dyDescent="0.4">
      <c r="B5" s="52">
        <v>3</v>
      </c>
      <c r="C5" s="53"/>
      <c r="D5" s="54"/>
      <c r="E5" s="55"/>
      <c r="F5" s="56">
        <v>35</v>
      </c>
      <c r="G5" s="57"/>
      <c r="H5" s="58"/>
      <c r="I5" s="55"/>
      <c r="J5" s="56">
        <v>67</v>
      </c>
      <c r="K5" s="57"/>
      <c r="L5" s="58"/>
    </row>
    <row r="6" spans="2:16" x14ac:dyDescent="0.4">
      <c r="B6" s="44">
        <v>4</v>
      </c>
      <c r="C6" s="53"/>
      <c r="D6" s="54"/>
      <c r="E6" s="55"/>
      <c r="F6" s="48">
        <v>36</v>
      </c>
      <c r="G6" s="57"/>
      <c r="H6" s="58"/>
      <c r="I6" s="55"/>
      <c r="J6" s="48">
        <v>68</v>
      </c>
      <c r="K6" s="57"/>
      <c r="L6" s="58"/>
    </row>
    <row r="7" spans="2:16" x14ac:dyDescent="0.4">
      <c r="B7" s="52">
        <v>5</v>
      </c>
      <c r="C7" s="53"/>
      <c r="D7" s="54"/>
      <c r="E7" s="55"/>
      <c r="F7" s="56">
        <v>37</v>
      </c>
      <c r="G7" s="57"/>
      <c r="H7" s="58"/>
      <c r="I7" s="55"/>
      <c r="J7" s="56">
        <v>69</v>
      </c>
      <c r="K7" s="57"/>
      <c r="L7" s="58"/>
    </row>
    <row r="8" spans="2:16" x14ac:dyDescent="0.4">
      <c r="B8" s="52">
        <v>6</v>
      </c>
      <c r="C8" s="53"/>
      <c r="D8" s="54"/>
      <c r="E8" s="55"/>
      <c r="F8" s="56">
        <v>38</v>
      </c>
      <c r="G8" s="57"/>
      <c r="H8" s="58"/>
      <c r="I8" s="55"/>
      <c r="J8" s="56">
        <v>70</v>
      </c>
      <c r="K8" s="57"/>
      <c r="L8" s="58"/>
    </row>
    <row r="9" spans="2:16" x14ac:dyDescent="0.4">
      <c r="B9" s="44">
        <v>7</v>
      </c>
      <c r="C9" s="53"/>
      <c r="D9" s="54"/>
      <c r="E9" s="55"/>
      <c r="F9" s="48">
        <v>39</v>
      </c>
      <c r="G9" s="57"/>
      <c r="H9" s="58"/>
      <c r="I9" s="55"/>
      <c r="J9" s="48">
        <v>71</v>
      </c>
      <c r="K9" s="57"/>
      <c r="L9" s="58"/>
    </row>
    <row r="10" spans="2:16" x14ac:dyDescent="0.4">
      <c r="B10" s="52">
        <v>8</v>
      </c>
      <c r="C10" s="53"/>
      <c r="D10" s="54"/>
      <c r="E10" s="55"/>
      <c r="F10" s="56">
        <v>40</v>
      </c>
      <c r="G10" s="57"/>
      <c r="H10" s="58"/>
      <c r="I10" s="55"/>
      <c r="J10" s="56">
        <v>72</v>
      </c>
      <c r="K10" s="57"/>
      <c r="L10" s="58"/>
    </row>
    <row r="11" spans="2:16" x14ac:dyDescent="0.4">
      <c r="B11" s="52">
        <v>9</v>
      </c>
      <c r="C11" s="53"/>
      <c r="D11" s="54"/>
      <c r="E11" s="55"/>
      <c r="F11" s="56">
        <v>41</v>
      </c>
      <c r="G11" s="57"/>
      <c r="H11" s="58"/>
      <c r="I11" s="55"/>
      <c r="J11" s="56">
        <v>73</v>
      </c>
      <c r="K11" s="57"/>
      <c r="L11" s="58"/>
    </row>
    <row r="12" spans="2:16" x14ac:dyDescent="0.4">
      <c r="B12" s="44">
        <v>10</v>
      </c>
      <c r="C12" s="53"/>
      <c r="D12" s="54"/>
      <c r="E12" s="55"/>
      <c r="F12" s="48">
        <v>42</v>
      </c>
      <c r="G12" s="57"/>
      <c r="H12" s="58"/>
      <c r="I12" s="55"/>
      <c r="J12" s="48">
        <v>74</v>
      </c>
      <c r="K12" s="57"/>
      <c r="L12" s="58"/>
    </row>
    <row r="13" spans="2:16" x14ac:dyDescent="0.4">
      <c r="B13" s="52">
        <v>11</v>
      </c>
      <c r="C13" s="53"/>
      <c r="D13" s="54"/>
      <c r="E13" s="55"/>
      <c r="F13" s="56">
        <v>43</v>
      </c>
      <c r="G13" s="57"/>
      <c r="H13" s="58"/>
      <c r="I13" s="55"/>
      <c r="J13" s="56">
        <v>75</v>
      </c>
      <c r="K13" s="57"/>
      <c r="L13" s="58"/>
    </row>
    <row r="14" spans="2:16" x14ac:dyDescent="0.4">
      <c r="B14" s="52">
        <v>12</v>
      </c>
      <c r="C14" s="53"/>
      <c r="D14" s="54"/>
      <c r="E14" s="55"/>
      <c r="F14" s="56">
        <v>44</v>
      </c>
      <c r="G14" s="57"/>
      <c r="H14" s="58"/>
      <c r="I14" s="55"/>
      <c r="J14" s="56">
        <v>76</v>
      </c>
      <c r="K14" s="57"/>
      <c r="L14" s="58"/>
    </row>
    <row r="15" spans="2:16" x14ac:dyDescent="0.4">
      <c r="B15" s="44">
        <v>13</v>
      </c>
      <c r="C15" s="53"/>
      <c r="D15" s="54"/>
      <c r="E15" s="55"/>
      <c r="F15" s="48">
        <v>45</v>
      </c>
      <c r="G15" s="57"/>
      <c r="H15" s="58"/>
      <c r="I15" s="55"/>
      <c r="J15" s="48">
        <v>77</v>
      </c>
      <c r="K15" s="57"/>
      <c r="L15" s="58"/>
    </row>
    <row r="16" spans="2:16" x14ac:dyDescent="0.4">
      <c r="B16" s="52">
        <v>14</v>
      </c>
      <c r="C16" s="57"/>
      <c r="D16" s="59"/>
      <c r="E16" s="55"/>
      <c r="F16" s="56">
        <v>46</v>
      </c>
      <c r="G16" s="57"/>
      <c r="H16" s="58"/>
      <c r="I16" s="55"/>
      <c r="J16" s="56">
        <v>78</v>
      </c>
      <c r="K16" s="57"/>
      <c r="L16" s="58"/>
    </row>
    <row r="17" spans="2:12" x14ac:dyDescent="0.4">
      <c r="B17" s="52">
        <v>15</v>
      </c>
      <c r="C17" s="57"/>
      <c r="D17" s="59"/>
      <c r="E17" s="55"/>
      <c r="F17" s="56">
        <v>47</v>
      </c>
      <c r="G17" s="57"/>
      <c r="H17" s="58"/>
      <c r="I17" s="55"/>
      <c r="J17" s="56">
        <v>79</v>
      </c>
      <c r="K17" s="57"/>
      <c r="L17" s="58"/>
    </row>
    <row r="18" spans="2:12" x14ac:dyDescent="0.4">
      <c r="B18" s="44">
        <v>16</v>
      </c>
      <c r="C18" s="57"/>
      <c r="D18" s="59"/>
      <c r="E18" s="55"/>
      <c r="F18" s="48">
        <v>48</v>
      </c>
      <c r="G18" s="57"/>
      <c r="H18" s="58"/>
      <c r="I18" s="55"/>
      <c r="J18" s="48">
        <v>80</v>
      </c>
      <c r="K18" s="57"/>
      <c r="L18" s="58"/>
    </row>
    <row r="19" spans="2:12" x14ac:dyDescent="0.4">
      <c r="B19" s="52">
        <v>17</v>
      </c>
      <c r="C19" s="57"/>
      <c r="D19" s="59"/>
      <c r="E19" s="55"/>
      <c r="F19" s="56">
        <v>49</v>
      </c>
      <c r="G19" s="57"/>
      <c r="H19" s="58"/>
      <c r="I19" s="55"/>
      <c r="J19" s="56">
        <v>81</v>
      </c>
      <c r="K19" s="57"/>
      <c r="L19" s="58"/>
    </row>
    <row r="20" spans="2:12" x14ac:dyDescent="0.4">
      <c r="B20" s="52">
        <v>18</v>
      </c>
      <c r="C20" s="57"/>
      <c r="D20" s="59"/>
      <c r="E20" s="55"/>
      <c r="F20" s="56">
        <v>50</v>
      </c>
      <c r="G20" s="57"/>
      <c r="H20" s="58"/>
      <c r="I20" s="55"/>
      <c r="J20" s="56">
        <v>82</v>
      </c>
      <c r="K20" s="57"/>
      <c r="L20" s="58"/>
    </row>
    <row r="21" spans="2:12" x14ac:dyDescent="0.4">
      <c r="B21" s="44">
        <v>19</v>
      </c>
      <c r="C21" s="57"/>
      <c r="D21" s="59"/>
      <c r="E21" s="55"/>
      <c r="F21" s="48">
        <v>51</v>
      </c>
      <c r="G21" s="57"/>
      <c r="H21" s="58"/>
      <c r="I21" s="55"/>
      <c r="J21" s="48">
        <v>83</v>
      </c>
      <c r="K21" s="57"/>
      <c r="L21" s="58"/>
    </row>
    <row r="22" spans="2:12" x14ac:dyDescent="0.4">
      <c r="B22" s="52">
        <v>20</v>
      </c>
      <c r="C22" s="57"/>
      <c r="D22" s="59"/>
      <c r="E22" s="55"/>
      <c r="F22" s="56">
        <v>52</v>
      </c>
      <c r="G22" s="57"/>
      <c r="H22" s="58"/>
      <c r="I22" s="55"/>
      <c r="J22" s="56">
        <v>84</v>
      </c>
      <c r="K22" s="57"/>
      <c r="L22" s="58"/>
    </row>
    <row r="23" spans="2:12" x14ac:dyDescent="0.4">
      <c r="B23" s="52">
        <v>21</v>
      </c>
      <c r="C23" s="57"/>
      <c r="D23" s="59"/>
      <c r="E23" s="55"/>
      <c r="F23" s="56">
        <v>53</v>
      </c>
      <c r="G23" s="57"/>
      <c r="H23" s="58"/>
      <c r="I23" s="55"/>
      <c r="J23" s="56">
        <v>85</v>
      </c>
      <c r="K23" s="57"/>
      <c r="L23" s="58"/>
    </row>
    <row r="24" spans="2:12" x14ac:dyDescent="0.4">
      <c r="B24" s="44">
        <v>22</v>
      </c>
      <c r="C24" s="57"/>
      <c r="D24" s="59"/>
      <c r="E24" s="55"/>
      <c r="F24" s="48">
        <v>54</v>
      </c>
      <c r="G24" s="57"/>
      <c r="H24" s="58"/>
      <c r="I24" s="55"/>
      <c r="J24" s="48">
        <v>86</v>
      </c>
      <c r="K24" s="57"/>
      <c r="L24" s="58"/>
    </row>
    <row r="25" spans="2:12" x14ac:dyDescent="0.4">
      <c r="B25" s="52">
        <v>23</v>
      </c>
      <c r="C25" s="57"/>
      <c r="D25" s="59"/>
      <c r="E25" s="55"/>
      <c r="F25" s="56">
        <v>55</v>
      </c>
      <c r="G25" s="57"/>
      <c r="H25" s="58"/>
      <c r="I25" s="55"/>
      <c r="J25" s="56">
        <v>87</v>
      </c>
      <c r="K25" s="57"/>
      <c r="L25" s="58"/>
    </row>
    <row r="26" spans="2:12" x14ac:dyDescent="0.4">
      <c r="B26" s="52">
        <v>24</v>
      </c>
      <c r="C26" s="57"/>
      <c r="D26" s="59"/>
      <c r="E26" s="55"/>
      <c r="F26" s="56">
        <v>56</v>
      </c>
      <c r="G26" s="57"/>
      <c r="H26" s="58"/>
      <c r="I26" s="55"/>
      <c r="J26" s="56">
        <v>88</v>
      </c>
      <c r="K26" s="57"/>
      <c r="L26" s="58"/>
    </row>
    <row r="27" spans="2:12" x14ac:dyDescent="0.4">
      <c r="B27" s="44">
        <v>25</v>
      </c>
      <c r="C27" s="57"/>
      <c r="D27" s="59"/>
      <c r="E27" s="55"/>
      <c r="F27" s="48">
        <v>57</v>
      </c>
      <c r="G27" s="57"/>
      <c r="H27" s="58"/>
      <c r="I27" s="55"/>
      <c r="J27" s="48">
        <v>89</v>
      </c>
      <c r="K27" s="57"/>
      <c r="L27" s="58"/>
    </row>
    <row r="28" spans="2:12" x14ac:dyDescent="0.4">
      <c r="B28" s="52">
        <v>26</v>
      </c>
      <c r="C28" s="57"/>
      <c r="D28" s="59"/>
      <c r="E28" s="55"/>
      <c r="F28" s="56">
        <v>58</v>
      </c>
      <c r="G28" s="57"/>
      <c r="H28" s="58"/>
      <c r="I28" s="55"/>
      <c r="J28" s="56">
        <v>90</v>
      </c>
      <c r="K28" s="57"/>
      <c r="L28" s="58"/>
    </row>
    <row r="29" spans="2:12" x14ac:dyDescent="0.4">
      <c r="B29" s="52">
        <v>27</v>
      </c>
      <c r="C29" s="57"/>
      <c r="D29" s="59"/>
      <c r="E29" s="55"/>
      <c r="F29" s="56">
        <v>59</v>
      </c>
      <c r="G29" s="57"/>
      <c r="H29" s="58"/>
      <c r="I29" s="55"/>
      <c r="J29" s="56">
        <v>91</v>
      </c>
      <c r="K29" s="57"/>
      <c r="L29" s="58"/>
    </row>
    <row r="30" spans="2:12" x14ac:dyDescent="0.4">
      <c r="B30" s="44">
        <v>28</v>
      </c>
      <c r="C30" s="57"/>
      <c r="D30" s="59"/>
      <c r="E30" s="55"/>
      <c r="F30" s="48">
        <v>60</v>
      </c>
      <c r="G30" s="57"/>
      <c r="H30" s="58"/>
      <c r="I30" s="55"/>
      <c r="J30" s="48">
        <v>92</v>
      </c>
      <c r="K30" s="57"/>
      <c r="L30" s="58"/>
    </row>
    <row r="31" spans="2:12" x14ac:dyDescent="0.4">
      <c r="B31" s="52">
        <v>29</v>
      </c>
      <c r="C31" s="57"/>
      <c r="D31" s="59"/>
      <c r="E31" s="55"/>
      <c r="F31" s="56">
        <v>61</v>
      </c>
      <c r="G31" s="57"/>
      <c r="H31" s="58"/>
      <c r="I31" s="55"/>
      <c r="J31" s="56">
        <v>93</v>
      </c>
      <c r="K31" s="57"/>
      <c r="L31" s="58"/>
    </row>
    <row r="32" spans="2:12" x14ac:dyDescent="0.4">
      <c r="B32" s="52">
        <v>30</v>
      </c>
      <c r="C32" s="57"/>
      <c r="D32" s="59"/>
      <c r="E32" s="55"/>
      <c r="F32" s="56">
        <v>62</v>
      </c>
      <c r="G32" s="57"/>
      <c r="H32" s="58"/>
      <c r="I32" s="55"/>
      <c r="J32" s="56">
        <v>94</v>
      </c>
      <c r="K32" s="57"/>
      <c r="L32" s="58"/>
    </row>
    <row r="33" spans="2:12" x14ac:dyDescent="0.4">
      <c r="B33" s="44">
        <v>31</v>
      </c>
      <c r="C33" s="57"/>
      <c r="D33" s="59"/>
      <c r="E33" s="55"/>
      <c r="F33" s="48">
        <v>63</v>
      </c>
      <c r="G33" s="57"/>
      <c r="H33" s="58"/>
      <c r="I33" s="55"/>
      <c r="J33" s="48">
        <v>95</v>
      </c>
      <c r="K33" s="57"/>
      <c r="L33" s="58"/>
    </row>
    <row r="34" spans="2:12" x14ac:dyDescent="0.4">
      <c r="B34" s="52">
        <v>32</v>
      </c>
      <c r="C34" s="57"/>
      <c r="D34" s="59"/>
      <c r="E34" s="55"/>
      <c r="F34" s="56">
        <v>64</v>
      </c>
      <c r="G34" s="57"/>
      <c r="H34" s="58"/>
      <c r="I34" s="55"/>
      <c r="J34" s="56">
        <v>96</v>
      </c>
      <c r="K34" s="57"/>
      <c r="L34" s="58"/>
    </row>
    <row r="90" s="37" customFormat="1" x14ac:dyDescent="0.4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1A6E-E531-41BF-B538-F0E1754DD611}">
  <sheetPr>
    <tabColor theme="1"/>
  </sheetPr>
  <dimension ref="A1:DC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3" sqref="D13"/>
    </sheetView>
  </sheetViews>
  <sheetFormatPr defaultRowHeight="10.8" customHeight="1" x14ac:dyDescent="0.45"/>
  <cols>
    <col min="1" max="1" width="19.33203125" style="69" customWidth="1"/>
    <col min="2" max="2" width="16" style="70" bestFit="1" customWidth="1"/>
    <col min="3" max="3" width="14.38671875" style="70" bestFit="1" customWidth="1"/>
    <col min="4" max="4" width="14.27734375" style="70" bestFit="1" customWidth="1"/>
    <col min="5" max="6" width="14.38671875" style="70" bestFit="1" customWidth="1"/>
    <col min="7" max="7" width="16" style="70" bestFit="1" customWidth="1"/>
    <col min="8" max="10" width="14.38671875" style="70" bestFit="1" customWidth="1"/>
    <col min="11" max="11" width="16" style="70" bestFit="1" customWidth="1"/>
    <col min="12" max="12" width="14.1640625" style="70" bestFit="1" customWidth="1"/>
    <col min="13" max="13" width="13.94140625" style="70" bestFit="1" customWidth="1"/>
    <col min="14" max="15" width="14.27734375" style="70" bestFit="1" customWidth="1"/>
    <col min="16" max="16" width="16" style="70" bestFit="1" customWidth="1"/>
    <col min="17" max="19" width="14.38671875" style="70" bestFit="1" customWidth="1"/>
    <col min="20" max="20" width="16" style="70" bestFit="1" customWidth="1"/>
    <col min="21" max="21" width="14.38671875" style="70" bestFit="1" customWidth="1"/>
    <col min="22" max="22" width="16" style="70" bestFit="1" customWidth="1"/>
    <col min="23" max="24" width="14.27734375" style="70" bestFit="1" customWidth="1"/>
    <col min="25" max="25" width="14.38671875" style="70" bestFit="1" customWidth="1"/>
    <col min="26" max="26" width="16" style="70" bestFit="1" customWidth="1"/>
    <col min="27" max="27" width="14.38671875" style="70" bestFit="1" customWidth="1"/>
    <col min="28" max="28" width="14.27734375" style="70" bestFit="1" customWidth="1"/>
    <col min="29" max="29" width="14.1640625" style="70" bestFit="1" customWidth="1"/>
    <col min="30" max="31" width="14.38671875" style="70" bestFit="1" customWidth="1"/>
    <col min="32" max="33" width="14.27734375" style="70" bestFit="1" customWidth="1"/>
    <col min="34" max="34" width="16" style="70" bestFit="1" customWidth="1"/>
    <col min="35" max="36" width="14.38671875" style="70" bestFit="1" customWidth="1"/>
    <col min="37" max="37" width="16" style="70" bestFit="1" customWidth="1"/>
    <col min="38" max="38" width="13.94140625" style="70" bestFit="1" customWidth="1"/>
    <col min="39" max="40" width="14.38671875" style="70" bestFit="1" customWidth="1"/>
    <col min="41" max="43" width="16" style="70" bestFit="1" customWidth="1"/>
    <col min="44" max="44" width="14.38671875" style="70" bestFit="1" customWidth="1"/>
    <col min="45" max="45" width="14.27734375" style="70" bestFit="1" customWidth="1"/>
    <col min="46" max="46" width="13.94140625" style="70" bestFit="1" customWidth="1"/>
    <col min="47" max="48" width="14.27734375" style="70" bestFit="1" customWidth="1"/>
    <col min="49" max="49" width="16" style="70" bestFit="1" customWidth="1"/>
    <col min="50" max="50" width="13.94140625" style="70" bestFit="1" customWidth="1"/>
    <col min="51" max="51" width="14.38671875" style="70" bestFit="1" customWidth="1"/>
    <col min="52" max="52" width="14.27734375" style="70" bestFit="1" customWidth="1"/>
    <col min="53" max="54" width="14.38671875" style="70" bestFit="1" customWidth="1"/>
    <col min="55" max="55" width="16" style="70" bestFit="1" customWidth="1"/>
    <col min="56" max="56" width="14.27734375" style="70" bestFit="1" customWidth="1"/>
    <col min="57" max="57" width="14.1640625" style="70" bestFit="1" customWidth="1"/>
    <col min="58" max="58" width="14.38671875" style="70" bestFit="1" customWidth="1"/>
    <col min="59" max="59" width="16" style="70" bestFit="1" customWidth="1"/>
    <col min="60" max="60" width="14.38671875" style="70" bestFit="1" customWidth="1"/>
    <col min="61" max="63" width="16" style="70" bestFit="1" customWidth="1"/>
    <col min="64" max="65" width="14.27734375" style="70" bestFit="1" customWidth="1"/>
    <col min="66" max="66" width="16" style="70" bestFit="1" customWidth="1"/>
    <col min="67" max="67" width="14.38671875" style="70" bestFit="1" customWidth="1"/>
    <col min="68" max="68" width="14.27734375" style="70" bestFit="1" customWidth="1"/>
    <col min="69" max="69" width="14.38671875" style="70" bestFit="1" customWidth="1"/>
    <col min="70" max="70" width="17.21875" style="70" bestFit="1" customWidth="1"/>
    <col min="71" max="71" width="14.38671875" style="70" bestFit="1" customWidth="1"/>
    <col min="72" max="72" width="16" style="70" bestFit="1" customWidth="1"/>
    <col min="73" max="76" width="14.38671875" style="70" bestFit="1" customWidth="1"/>
    <col min="77" max="77" width="13.94140625" style="70" bestFit="1" customWidth="1"/>
    <col min="78" max="78" width="14.27734375" style="70" bestFit="1" customWidth="1"/>
    <col min="79" max="82" width="14.38671875" style="70" bestFit="1" customWidth="1"/>
    <col min="83" max="84" width="16" style="70" bestFit="1" customWidth="1"/>
    <col min="85" max="85" width="14.38671875" style="70" bestFit="1" customWidth="1"/>
    <col min="86" max="88" width="16" style="70" bestFit="1" customWidth="1"/>
    <col min="89" max="89" width="14.38671875" style="70" bestFit="1" customWidth="1"/>
    <col min="90" max="90" width="13.83203125" style="70" bestFit="1" customWidth="1"/>
    <col min="91" max="91" width="16" style="70" bestFit="1" customWidth="1"/>
    <col min="92" max="93" width="14.27734375" style="70" bestFit="1" customWidth="1"/>
    <col min="94" max="95" width="16" style="70" bestFit="1" customWidth="1"/>
    <col min="96" max="96" width="14.38671875" style="70" bestFit="1" customWidth="1"/>
    <col min="97" max="98" width="14.27734375" style="70" bestFit="1" customWidth="1"/>
    <col min="99" max="99" width="14.38671875" style="70" bestFit="1" customWidth="1"/>
    <col min="100" max="101" width="16" style="70" bestFit="1" customWidth="1"/>
    <col min="102" max="104" width="14.38671875" style="70" bestFit="1" customWidth="1"/>
    <col min="105" max="106" width="14.27734375" style="70" bestFit="1" customWidth="1"/>
    <col min="107" max="107" width="14.38671875" style="70" bestFit="1" customWidth="1"/>
    <col min="108" max="16384" width="8.88671875" style="70"/>
  </cols>
  <sheetData>
    <row r="1" spans="1:107" s="69" customFormat="1" ht="10.8" customHeight="1" x14ac:dyDescent="0.45">
      <c r="A1" s="72" t="s">
        <v>16</v>
      </c>
      <c r="B1" s="72" t="s">
        <v>89</v>
      </c>
      <c r="C1" s="72" t="s">
        <v>295</v>
      </c>
      <c r="D1" s="72" t="s">
        <v>296</v>
      </c>
      <c r="E1" s="72" t="s">
        <v>115</v>
      </c>
      <c r="F1" s="72" t="s">
        <v>55</v>
      </c>
      <c r="G1" s="72" t="s">
        <v>118</v>
      </c>
      <c r="H1" s="72" t="s">
        <v>94</v>
      </c>
      <c r="I1" s="72" t="s">
        <v>110</v>
      </c>
      <c r="J1" s="72" t="s">
        <v>88</v>
      </c>
      <c r="K1" s="72" t="s">
        <v>100</v>
      </c>
      <c r="L1" s="72" t="s">
        <v>83</v>
      </c>
      <c r="M1" s="72" t="s">
        <v>271</v>
      </c>
      <c r="N1" s="72" t="s">
        <v>120</v>
      </c>
      <c r="O1" s="72" t="s">
        <v>299</v>
      </c>
      <c r="P1" s="72" t="s">
        <v>314</v>
      </c>
      <c r="Q1" s="72" t="s">
        <v>123</v>
      </c>
      <c r="R1" s="72" t="s">
        <v>297</v>
      </c>
      <c r="S1" s="72" t="s">
        <v>112</v>
      </c>
      <c r="T1" s="72" t="s">
        <v>276</v>
      </c>
      <c r="U1" s="72" t="s">
        <v>291</v>
      </c>
      <c r="V1" s="72" t="s">
        <v>113</v>
      </c>
      <c r="W1" s="72" t="s">
        <v>311</v>
      </c>
      <c r="X1" s="72" t="s">
        <v>312</v>
      </c>
      <c r="Y1" s="72" t="s">
        <v>95</v>
      </c>
      <c r="Z1" s="72" t="s">
        <v>122</v>
      </c>
      <c r="AA1" s="72" t="s">
        <v>80</v>
      </c>
      <c r="AB1" s="72" t="s">
        <v>315</v>
      </c>
      <c r="AC1" s="72" t="s">
        <v>316</v>
      </c>
      <c r="AD1" s="72" t="s">
        <v>284</v>
      </c>
      <c r="AE1" s="72" t="s">
        <v>84</v>
      </c>
      <c r="AF1" s="72" t="s">
        <v>286</v>
      </c>
      <c r="AG1" s="72" t="s">
        <v>91</v>
      </c>
      <c r="AH1" s="72" t="s">
        <v>270</v>
      </c>
      <c r="AI1" s="72" t="s">
        <v>56</v>
      </c>
      <c r="AJ1" s="72" t="s">
        <v>289</v>
      </c>
      <c r="AK1" s="72" t="s">
        <v>290</v>
      </c>
      <c r="AL1" s="72" t="s">
        <v>268</v>
      </c>
      <c r="AM1" s="72" t="s">
        <v>275</v>
      </c>
      <c r="AN1" s="72" t="s">
        <v>283</v>
      </c>
      <c r="AO1" s="72" t="s">
        <v>313</v>
      </c>
      <c r="AP1" s="72" t="s">
        <v>103</v>
      </c>
      <c r="AQ1" s="72" t="s">
        <v>96</v>
      </c>
      <c r="AR1" s="72" t="s">
        <v>97</v>
      </c>
      <c r="AS1" s="72" t="s">
        <v>281</v>
      </c>
      <c r="AT1" s="72" t="s">
        <v>288</v>
      </c>
      <c r="AU1" s="72" t="s">
        <v>306</v>
      </c>
      <c r="AV1" s="72" t="s">
        <v>252</v>
      </c>
      <c r="AW1" s="72" t="s">
        <v>92</v>
      </c>
      <c r="AX1" s="72" t="s">
        <v>307</v>
      </c>
      <c r="AY1" s="72" t="s">
        <v>57</v>
      </c>
      <c r="AZ1" s="72" t="s">
        <v>105</v>
      </c>
      <c r="BA1" s="72" t="s">
        <v>86</v>
      </c>
      <c r="BB1" s="72" t="s">
        <v>124</v>
      </c>
      <c r="BC1" s="72" t="s">
        <v>266</v>
      </c>
      <c r="BD1" s="72" t="s">
        <v>81</v>
      </c>
      <c r="BE1" s="72" t="s">
        <v>82</v>
      </c>
      <c r="BF1" s="72" t="s">
        <v>85</v>
      </c>
      <c r="BG1" s="72" t="s">
        <v>116</v>
      </c>
      <c r="BH1" s="72" t="s">
        <v>267</v>
      </c>
      <c r="BI1" s="72" t="s">
        <v>87</v>
      </c>
      <c r="BJ1" s="72" t="s">
        <v>106</v>
      </c>
      <c r="BK1" s="72" t="s">
        <v>107</v>
      </c>
      <c r="BL1" s="72" t="s">
        <v>305</v>
      </c>
      <c r="BM1" s="72" t="s">
        <v>93</v>
      </c>
      <c r="BN1" s="72" t="s">
        <v>121</v>
      </c>
      <c r="BO1" s="72" t="s">
        <v>117</v>
      </c>
      <c r="BP1" s="72" t="s">
        <v>90</v>
      </c>
      <c r="BQ1" s="72" t="s">
        <v>70</v>
      </c>
      <c r="BR1" s="72" t="s">
        <v>304</v>
      </c>
      <c r="BS1" s="72" t="s">
        <v>58</v>
      </c>
      <c r="BT1" s="72" t="s">
        <v>54</v>
      </c>
      <c r="BU1" s="72" t="s">
        <v>125</v>
      </c>
      <c r="BV1" s="72" t="s">
        <v>303</v>
      </c>
      <c r="BW1" s="72" t="s">
        <v>302</v>
      </c>
      <c r="BX1" s="72" t="s">
        <v>287</v>
      </c>
      <c r="BY1" s="72" t="s">
        <v>269</v>
      </c>
      <c r="BZ1" s="72" t="s">
        <v>301</v>
      </c>
      <c r="CA1" s="72" t="s">
        <v>277</v>
      </c>
      <c r="CB1" s="72" t="s">
        <v>285</v>
      </c>
      <c r="CC1" s="72" t="s">
        <v>79</v>
      </c>
      <c r="CD1" s="72" t="s">
        <v>109</v>
      </c>
      <c r="CE1" s="72" t="s">
        <v>309</v>
      </c>
      <c r="CF1" s="72" t="s">
        <v>310</v>
      </c>
      <c r="CG1" s="72" t="s">
        <v>259</v>
      </c>
      <c r="CH1" s="72" t="s">
        <v>272</v>
      </c>
      <c r="CI1" s="72" t="s">
        <v>273</v>
      </c>
      <c r="CJ1" s="72" t="s">
        <v>274</v>
      </c>
      <c r="CK1" s="72" t="s">
        <v>300</v>
      </c>
      <c r="CL1" s="72" t="s">
        <v>308</v>
      </c>
      <c r="CM1" s="72" t="s">
        <v>111</v>
      </c>
      <c r="CN1" s="72" t="s">
        <v>279</v>
      </c>
      <c r="CO1" s="72" t="s">
        <v>119</v>
      </c>
      <c r="CP1" s="72" t="s">
        <v>280</v>
      </c>
      <c r="CQ1" s="72" t="s">
        <v>298</v>
      </c>
      <c r="CR1" s="72" t="s">
        <v>114</v>
      </c>
      <c r="CS1" s="72" t="s">
        <v>293</v>
      </c>
      <c r="CT1" s="72" t="s">
        <v>294</v>
      </c>
      <c r="CU1" s="72" t="s">
        <v>292</v>
      </c>
      <c r="CV1" s="72" t="s">
        <v>108</v>
      </c>
      <c r="CW1" s="72" t="s">
        <v>98</v>
      </c>
      <c r="CX1" s="72" t="s">
        <v>99</v>
      </c>
      <c r="CY1" s="72" t="s">
        <v>278</v>
      </c>
      <c r="CZ1" s="72" t="s">
        <v>101</v>
      </c>
      <c r="DA1" s="72" t="s">
        <v>102</v>
      </c>
      <c r="DB1" s="72" t="s">
        <v>282</v>
      </c>
      <c r="DC1" s="72" t="s">
        <v>104</v>
      </c>
    </row>
    <row r="2" spans="1:107" ht="10.8" customHeight="1" x14ac:dyDescent="0.45">
      <c r="A2" s="73" t="s">
        <v>166</v>
      </c>
      <c r="B2" s="71" t="s">
        <v>162</v>
      </c>
      <c r="C2" s="71" t="s">
        <v>42</v>
      </c>
      <c r="D2" s="71" t="s">
        <v>42</v>
      </c>
      <c r="E2" s="71" t="s">
        <v>162</v>
      </c>
      <c r="F2" s="71" t="s">
        <v>42</v>
      </c>
      <c r="G2" s="71" t="s">
        <v>162</v>
      </c>
      <c r="H2" s="71" t="s">
        <v>162</v>
      </c>
      <c r="I2" s="71" t="s">
        <v>162</v>
      </c>
      <c r="J2" s="71" t="s">
        <v>42</v>
      </c>
      <c r="K2" s="71" t="s">
        <v>162</v>
      </c>
      <c r="L2" s="71" t="s">
        <v>162</v>
      </c>
      <c r="M2" s="71" t="s">
        <v>42</v>
      </c>
      <c r="N2" s="71" t="s">
        <v>162</v>
      </c>
      <c r="O2" s="71" t="s">
        <v>162</v>
      </c>
      <c r="P2" s="71" t="s">
        <v>162</v>
      </c>
      <c r="Q2" s="71" t="s">
        <v>162</v>
      </c>
      <c r="R2" s="71" t="s">
        <v>162</v>
      </c>
      <c r="S2" s="71" t="s">
        <v>42</v>
      </c>
      <c r="T2" s="71" t="s">
        <v>42</v>
      </c>
      <c r="U2" s="71" t="s">
        <v>162</v>
      </c>
      <c r="V2" s="71" t="s">
        <v>162</v>
      </c>
      <c r="W2" s="71" t="s">
        <v>162</v>
      </c>
      <c r="X2" s="71" t="s">
        <v>162</v>
      </c>
      <c r="Y2" s="71" t="s">
        <v>162</v>
      </c>
      <c r="Z2" s="71" t="s">
        <v>42</v>
      </c>
      <c r="AA2" s="71" t="s">
        <v>162</v>
      </c>
      <c r="AB2" s="71" t="s">
        <v>162</v>
      </c>
      <c r="AC2" s="71" t="s">
        <v>162</v>
      </c>
      <c r="AD2" s="71" t="s">
        <v>42</v>
      </c>
      <c r="AE2" s="71" t="s">
        <v>42</v>
      </c>
      <c r="AF2" s="71" t="s">
        <v>42</v>
      </c>
      <c r="AG2" s="71" t="s">
        <v>162</v>
      </c>
      <c r="AH2" s="71" t="s">
        <v>162</v>
      </c>
      <c r="AI2" s="71" t="s">
        <v>162</v>
      </c>
      <c r="AJ2" s="71" t="s">
        <v>162</v>
      </c>
      <c r="AK2" s="71" t="s">
        <v>162</v>
      </c>
      <c r="AL2" s="71" t="s">
        <v>162</v>
      </c>
      <c r="AM2" s="71" t="s">
        <v>162</v>
      </c>
      <c r="AN2" s="71" t="s">
        <v>42</v>
      </c>
      <c r="AO2" s="71" t="s">
        <v>42</v>
      </c>
      <c r="AP2" s="71" t="s">
        <v>42</v>
      </c>
      <c r="AQ2" s="71" t="s">
        <v>42</v>
      </c>
      <c r="AR2" s="71" t="s">
        <v>42</v>
      </c>
      <c r="AS2" s="71" t="s">
        <v>162</v>
      </c>
      <c r="AT2" s="71" t="s">
        <v>162</v>
      </c>
      <c r="AU2" s="71" t="s">
        <v>162</v>
      </c>
      <c r="AV2" s="71" t="s">
        <v>162</v>
      </c>
      <c r="AW2" s="71" t="s">
        <v>42</v>
      </c>
      <c r="AX2" s="71" t="s">
        <v>162</v>
      </c>
      <c r="AY2" s="71" t="s">
        <v>162</v>
      </c>
      <c r="AZ2" s="71" t="s">
        <v>162</v>
      </c>
      <c r="BA2" s="71" t="s">
        <v>162</v>
      </c>
      <c r="BB2" s="71" t="s">
        <v>162</v>
      </c>
      <c r="BC2" s="71" t="s">
        <v>162</v>
      </c>
      <c r="BD2" s="71" t="s">
        <v>162</v>
      </c>
      <c r="BE2" s="71" t="s">
        <v>162</v>
      </c>
      <c r="BF2" s="71" t="s">
        <v>162</v>
      </c>
      <c r="BG2" s="71" t="s">
        <v>162</v>
      </c>
      <c r="BH2" s="71" t="s">
        <v>42</v>
      </c>
      <c r="BI2" s="71" t="s">
        <v>162</v>
      </c>
      <c r="BJ2" s="71" t="s">
        <v>162</v>
      </c>
      <c r="BK2" s="71" t="s">
        <v>162</v>
      </c>
      <c r="BL2" s="71" t="s">
        <v>162</v>
      </c>
      <c r="BM2" s="71" t="s">
        <v>162</v>
      </c>
      <c r="BN2" s="71" t="s">
        <v>162</v>
      </c>
      <c r="BO2" s="71" t="s">
        <v>162</v>
      </c>
      <c r="BP2" s="71" t="s">
        <v>42</v>
      </c>
      <c r="BQ2" s="71" t="s">
        <v>162</v>
      </c>
      <c r="BR2" s="71" t="s">
        <v>42</v>
      </c>
      <c r="BS2" s="71" t="s">
        <v>162</v>
      </c>
      <c r="BT2" s="71" t="s">
        <v>162</v>
      </c>
      <c r="BU2" s="71" t="s">
        <v>42</v>
      </c>
      <c r="BV2" s="71" t="s">
        <v>162</v>
      </c>
      <c r="BW2" s="71" t="s">
        <v>42</v>
      </c>
      <c r="BX2" s="71" t="s">
        <v>162</v>
      </c>
      <c r="BY2" s="71" t="s">
        <v>162</v>
      </c>
      <c r="BZ2" s="71" t="s">
        <v>162</v>
      </c>
      <c r="CA2" s="71" t="s">
        <v>42</v>
      </c>
      <c r="CB2" s="71" t="s">
        <v>162</v>
      </c>
      <c r="CC2" s="71" t="s">
        <v>42</v>
      </c>
      <c r="CD2" s="71" t="s">
        <v>162</v>
      </c>
      <c r="CE2" s="71" t="s">
        <v>42</v>
      </c>
      <c r="CF2" s="71" t="s">
        <v>42</v>
      </c>
      <c r="CG2" s="71" t="s">
        <v>42</v>
      </c>
      <c r="CH2" s="71" t="s">
        <v>162</v>
      </c>
      <c r="CI2" s="71" t="s">
        <v>162</v>
      </c>
      <c r="CJ2" s="71" t="s">
        <v>162</v>
      </c>
      <c r="CK2" s="71" t="s">
        <v>42</v>
      </c>
      <c r="CL2" s="71" t="s">
        <v>162</v>
      </c>
      <c r="CM2" s="71" t="s">
        <v>162</v>
      </c>
      <c r="CN2" s="71" t="s">
        <v>42</v>
      </c>
      <c r="CO2" s="71" t="s">
        <v>162</v>
      </c>
      <c r="CP2" s="71" t="s">
        <v>42</v>
      </c>
      <c r="CQ2" s="71" t="s">
        <v>42</v>
      </c>
      <c r="CR2" s="71" t="s">
        <v>42</v>
      </c>
      <c r="CS2" s="71" t="s">
        <v>162</v>
      </c>
      <c r="CT2" s="71" t="s">
        <v>162</v>
      </c>
      <c r="CU2" s="71" t="s">
        <v>42</v>
      </c>
      <c r="CV2" s="71" t="s">
        <v>42</v>
      </c>
      <c r="CW2" s="71" t="s">
        <v>42</v>
      </c>
      <c r="CX2" s="71" t="s">
        <v>42</v>
      </c>
      <c r="CY2" s="71" t="s">
        <v>162</v>
      </c>
      <c r="CZ2" s="71" t="s">
        <v>42</v>
      </c>
      <c r="DA2" s="71" t="s">
        <v>42</v>
      </c>
      <c r="DB2" s="71" t="s">
        <v>42</v>
      </c>
      <c r="DC2" s="71" t="s">
        <v>42</v>
      </c>
    </row>
    <row r="3" spans="1:107" ht="10.8" customHeight="1" x14ac:dyDescent="0.45">
      <c r="A3" s="73" t="s">
        <v>134</v>
      </c>
      <c r="B3" s="71" t="s">
        <v>73</v>
      </c>
      <c r="C3" s="71" t="s">
        <v>73</v>
      </c>
      <c r="D3" s="71" t="s">
        <v>73</v>
      </c>
      <c r="E3" s="71" t="s">
        <v>73</v>
      </c>
      <c r="F3" s="71" t="s">
        <v>73</v>
      </c>
      <c r="G3" s="71" t="s">
        <v>64</v>
      </c>
      <c r="H3" s="71" t="s">
        <v>73</v>
      </c>
      <c r="I3" s="71" t="s">
        <v>64</v>
      </c>
      <c r="J3" s="71" t="s">
        <v>73</v>
      </c>
      <c r="K3" s="71" t="s">
        <v>64</v>
      </c>
      <c r="L3" s="71" t="s">
        <v>73</v>
      </c>
      <c r="M3" s="71" t="s">
        <v>73</v>
      </c>
      <c r="N3" s="71" t="s">
        <v>64</v>
      </c>
      <c r="O3" s="71" t="s">
        <v>73</v>
      </c>
      <c r="P3" s="71" t="s">
        <v>73</v>
      </c>
      <c r="Q3" s="71" t="s">
        <v>73</v>
      </c>
      <c r="R3" s="71" t="s">
        <v>64</v>
      </c>
      <c r="S3" s="71" t="s">
        <v>64</v>
      </c>
      <c r="T3" s="71" t="s">
        <v>73</v>
      </c>
      <c r="U3" s="71" t="s">
        <v>73</v>
      </c>
      <c r="V3" s="71" t="s">
        <v>64</v>
      </c>
      <c r="W3" s="71" t="s">
        <v>73</v>
      </c>
      <c r="X3" s="71" t="s">
        <v>73</v>
      </c>
      <c r="Y3" s="71" t="s">
        <v>64</v>
      </c>
      <c r="Z3" s="71" t="s">
        <v>73</v>
      </c>
      <c r="AA3" s="71" t="s">
        <v>73</v>
      </c>
      <c r="AB3" s="71" t="s">
        <v>64</v>
      </c>
      <c r="AC3" s="71" t="s">
        <v>64</v>
      </c>
      <c r="AD3" s="71" t="s">
        <v>73</v>
      </c>
      <c r="AE3" s="71" t="s">
        <v>73</v>
      </c>
      <c r="AF3" s="71" t="s">
        <v>64</v>
      </c>
      <c r="AG3" s="71" t="s">
        <v>64</v>
      </c>
      <c r="AH3" s="71" t="s">
        <v>64</v>
      </c>
      <c r="AI3" s="71" t="s">
        <v>64</v>
      </c>
      <c r="AJ3" s="71" t="s">
        <v>73</v>
      </c>
      <c r="AK3" s="71" t="s">
        <v>64</v>
      </c>
      <c r="AL3" s="71" t="s">
        <v>64</v>
      </c>
      <c r="AM3" s="71" t="s">
        <v>64</v>
      </c>
      <c r="AN3" s="71" t="s">
        <v>64</v>
      </c>
      <c r="AO3" s="71" t="s">
        <v>64</v>
      </c>
      <c r="AP3" s="71" t="s">
        <v>73</v>
      </c>
      <c r="AQ3" s="71" t="s">
        <v>64</v>
      </c>
      <c r="AR3" s="71" t="s">
        <v>64</v>
      </c>
      <c r="AS3" s="71" t="s">
        <v>64</v>
      </c>
      <c r="AT3" s="71" t="s">
        <v>64</v>
      </c>
      <c r="AU3" s="71" t="s">
        <v>73</v>
      </c>
      <c r="AV3" s="71" t="s">
        <v>64</v>
      </c>
      <c r="AW3" s="71" t="s">
        <v>64</v>
      </c>
      <c r="AX3" s="71" t="s">
        <v>73</v>
      </c>
      <c r="AY3" s="71" t="s">
        <v>64</v>
      </c>
      <c r="AZ3" s="71" t="s">
        <v>73</v>
      </c>
      <c r="BA3" s="71" t="s">
        <v>73</v>
      </c>
      <c r="BB3" s="71" t="s">
        <v>73</v>
      </c>
      <c r="BC3" s="71" t="s">
        <v>64</v>
      </c>
      <c r="BD3" s="71" t="s">
        <v>64</v>
      </c>
      <c r="BE3" s="71" t="s">
        <v>73</v>
      </c>
      <c r="BF3" s="71" t="s">
        <v>64</v>
      </c>
      <c r="BG3" s="71" t="s">
        <v>64</v>
      </c>
      <c r="BH3" s="71" t="s">
        <v>64</v>
      </c>
      <c r="BI3" s="71" t="s">
        <v>64</v>
      </c>
      <c r="BJ3" s="71" t="s">
        <v>64</v>
      </c>
      <c r="BK3" s="71" t="s">
        <v>64</v>
      </c>
      <c r="BL3" s="71" t="s">
        <v>73</v>
      </c>
      <c r="BM3" s="71" t="s">
        <v>73</v>
      </c>
      <c r="BN3" s="71" t="s">
        <v>73</v>
      </c>
      <c r="BO3" s="71" t="s">
        <v>64</v>
      </c>
      <c r="BP3" s="71" t="s">
        <v>73</v>
      </c>
      <c r="BQ3" s="71" t="s">
        <v>64</v>
      </c>
      <c r="BR3" s="71" t="s">
        <v>64</v>
      </c>
      <c r="BS3" s="71" t="s">
        <v>64</v>
      </c>
      <c r="BT3" s="71" t="s">
        <v>73</v>
      </c>
      <c r="BU3" s="71" t="s">
        <v>73</v>
      </c>
      <c r="BV3" s="71" t="s">
        <v>64</v>
      </c>
      <c r="BW3" s="71" t="s">
        <v>73</v>
      </c>
      <c r="BX3" s="71" t="s">
        <v>64</v>
      </c>
      <c r="BY3" s="71" t="s">
        <v>64</v>
      </c>
      <c r="BZ3" s="71" t="s">
        <v>64</v>
      </c>
      <c r="CA3" s="71" t="s">
        <v>64</v>
      </c>
      <c r="CB3" s="71" t="s">
        <v>64</v>
      </c>
      <c r="CC3" s="71" t="s">
        <v>73</v>
      </c>
      <c r="CD3" s="71" t="s">
        <v>64</v>
      </c>
      <c r="CE3" s="71" t="s">
        <v>64</v>
      </c>
      <c r="CF3" s="71" t="s">
        <v>64</v>
      </c>
      <c r="CG3" s="71" t="s">
        <v>73</v>
      </c>
      <c r="CH3" s="71" t="s">
        <v>64</v>
      </c>
      <c r="CI3" s="71" t="s">
        <v>64</v>
      </c>
      <c r="CJ3" s="71" t="s">
        <v>64</v>
      </c>
      <c r="CK3" s="71" t="s">
        <v>64</v>
      </c>
      <c r="CL3" s="71" t="s">
        <v>64</v>
      </c>
      <c r="CM3" s="71" t="s">
        <v>73</v>
      </c>
      <c r="CN3" s="71" t="s">
        <v>64</v>
      </c>
      <c r="CO3" s="71" t="s">
        <v>64</v>
      </c>
      <c r="CP3" s="71" t="s">
        <v>73</v>
      </c>
      <c r="CQ3" s="71" t="s">
        <v>64</v>
      </c>
      <c r="CR3" s="71" t="s">
        <v>64</v>
      </c>
      <c r="CS3" s="71" t="s">
        <v>64</v>
      </c>
      <c r="CT3" s="71" t="s">
        <v>64</v>
      </c>
      <c r="CU3" s="71" t="s">
        <v>73</v>
      </c>
      <c r="CV3" s="71" t="s">
        <v>73</v>
      </c>
      <c r="CW3" s="71" t="s">
        <v>64</v>
      </c>
      <c r="CX3" s="71" t="s">
        <v>64</v>
      </c>
      <c r="CY3" s="71" t="s">
        <v>64</v>
      </c>
      <c r="CZ3" s="71" t="s">
        <v>73</v>
      </c>
      <c r="DA3" s="71" t="s">
        <v>73</v>
      </c>
      <c r="DB3" s="71" t="s">
        <v>64</v>
      </c>
      <c r="DC3" s="71" t="s">
        <v>64</v>
      </c>
    </row>
    <row r="4" spans="1:107" ht="10.8" customHeight="1" x14ac:dyDescent="0.45">
      <c r="A4" s="73" t="s">
        <v>61</v>
      </c>
      <c r="B4" s="71" t="s">
        <v>253</v>
      </c>
      <c r="C4" s="71" t="s">
        <v>45</v>
      </c>
      <c r="D4" s="71" t="s">
        <v>45</v>
      </c>
      <c r="E4" s="71" t="s">
        <v>45</v>
      </c>
      <c r="F4" s="71" t="s">
        <v>45</v>
      </c>
      <c r="G4" s="71" t="s">
        <v>45</v>
      </c>
      <c r="H4" s="71" t="s">
        <v>45</v>
      </c>
      <c r="I4" s="71" t="s">
        <v>45</v>
      </c>
      <c r="J4" s="71" t="s">
        <v>253</v>
      </c>
      <c r="K4" s="71" t="s">
        <v>253</v>
      </c>
      <c r="L4" s="71" t="s">
        <v>45</v>
      </c>
      <c r="M4" s="71" t="s">
        <v>45</v>
      </c>
      <c r="N4" s="71" t="s">
        <v>253</v>
      </c>
      <c r="O4" s="71" t="s">
        <v>45</v>
      </c>
      <c r="P4" s="71" t="s">
        <v>45</v>
      </c>
      <c r="Q4" s="71" t="s">
        <v>253</v>
      </c>
      <c r="R4" s="71" t="s">
        <v>45</v>
      </c>
      <c r="S4" s="71" t="s">
        <v>45</v>
      </c>
      <c r="T4" s="71" t="s">
        <v>253</v>
      </c>
      <c r="U4" s="71" t="s">
        <v>253</v>
      </c>
      <c r="V4" s="71" t="s">
        <v>45</v>
      </c>
      <c r="W4" s="71" t="s">
        <v>253</v>
      </c>
      <c r="X4" s="71" t="s">
        <v>253</v>
      </c>
      <c r="Y4" s="71" t="s">
        <v>253</v>
      </c>
      <c r="Z4" s="71" t="s">
        <v>45</v>
      </c>
      <c r="AA4" s="71" t="s">
        <v>45</v>
      </c>
      <c r="AB4" s="71" t="s">
        <v>253</v>
      </c>
      <c r="AC4" s="71" t="s">
        <v>253</v>
      </c>
      <c r="AD4" s="71" t="s">
        <v>45</v>
      </c>
      <c r="AE4" s="71" t="s">
        <v>45</v>
      </c>
      <c r="AF4" s="71" t="s">
        <v>45</v>
      </c>
      <c r="AG4" s="71" t="s">
        <v>45</v>
      </c>
      <c r="AH4" s="71" t="s">
        <v>253</v>
      </c>
      <c r="AI4" s="71" t="s">
        <v>253</v>
      </c>
      <c r="AJ4" s="71" t="s">
        <v>253</v>
      </c>
      <c r="AK4" s="71" t="s">
        <v>45</v>
      </c>
      <c r="AL4" s="71" t="s">
        <v>45</v>
      </c>
      <c r="AM4" s="71" t="s">
        <v>45</v>
      </c>
      <c r="AN4" s="71" t="s">
        <v>45</v>
      </c>
      <c r="AO4" s="71" t="s">
        <v>45</v>
      </c>
      <c r="AP4" s="71" t="s">
        <v>45</v>
      </c>
      <c r="AQ4" s="71" t="s">
        <v>45</v>
      </c>
      <c r="AR4" s="71" t="s">
        <v>253</v>
      </c>
      <c r="AS4" s="71" t="s">
        <v>45</v>
      </c>
      <c r="AT4" s="71" t="s">
        <v>45</v>
      </c>
      <c r="AU4" s="71" t="s">
        <v>45</v>
      </c>
      <c r="AV4" s="71" t="s">
        <v>253</v>
      </c>
      <c r="AW4" s="71" t="s">
        <v>45</v>
      </c>
      <c r="AX4" s="71" t="s">
        <v>253</v>
      </c>
      <c r="AY4" s="71" t="s">
        <v>45</v>
      </c>
      <c r="AZ4" s="71" t="s">
        <v>45</v>
      </c>
      <c r="BA4" s="71" t="s">
        <v>45</v>
      </c>
      <c r="BB4" s="71" t="s">
        <v>45</v>
      </c>
      <c r="BC4" s="71" t="s">
        <v>45</v>
      </c>
      <c r="BD4" s="71" t="s">
        <v>45</v>
      </c>
      <c r="BE4" s="71" t="s">
        <v>253</v>
      </c>
      <c r="BF4" s="71" t="s">
        <v>45</v>
      </c>
      <c r="BG4" s="71" t="s">
        <v>253</v>
      </c>
      <c r="BH4" s="71" t="s">
        <v>45</v>
      </c>
      <c r="BI4" s="71" t="s">
        <v>253</v>
      </c>
      <c r="BJ4" s="71" t="s">
        <v>253</v>
      </c>
      <c r="BK4" s="71" t="s">
        <v>45</v>
      </c>
      <c r="BL4" s="71" t="s">
        <v>45</v>
      </c>
      <c r="BM4" s="71" t="s">
        <v>253</v>
      </c>
      <c r="BN4" s="71" t="s">
        <v>253</v>
      </c>
      <c r="BO4" s="71" t="s">
        <v>45</v>
      </c>
      <c r="BP4" s="71" t="s">
        <v>253</v>
      </c>
      <c r="BQ4" s="71" t="s">
        <v>45</v>
      </c>
      <c r="BR4" s="71" t="s">
        <v>45</v>
      </c>
      <c r="BS4" s="71" t="s">
        <v>45</v>
      </c>
      <c r="BT4" s="71" t="s">
        <v>45</v>
      </c>
      <c r="BU4" s="71" t="s">
        <v>45</v>
      </c>
      <c r="BV4" s="71" t="s">
        <v>253</v>
      </c>
      <c r="BW4" s="71" t="s">
        <v>45</v>
      </c>
      <c r="BX4" s="71" t="s">
        <v>45</v>
      </c>
      <c r="BY4" s="71" t="s">
        <v>45</v>
      </c>
      <c r="BZ4" s="71" t="s">
        <v>45</v>
      </c>
      <c r="CA4" s="71" t="s">
        <v>45</v>
      </c>
      <c r="CB4" s="71" t="s">
        <v>45</v>
      </c>
      <c r="CC4" s="71" t="s">
        <v>253</v>
      </c>
      <c r="CD4" s="71" t="s">
        <v>45</v>
      </c>
      <c r="CE4" s="71" t="s">
        <v>45</v>
      </c>
      <c r="CF4" s="71" t="s">
        <v>45</v>
      </c>
      <c r="CG4" s="71" t="s">
        <v>45</v>
      </c>
      <c r="CH4" s="71" t="s">
        <v>45</v>
      </c>
      <c r="CI4" s="71" t="s">
        <v>45</v>
      </c>
      <c r="CJ4" s="71" t="s">
        <v>45</v>
      </c>
      <c r="CK4" s="71" t="s">
        <v>45</v>
      </c>
      <c r="CL4" s="71" t="s">
        <v>45</v>
      </c>
      <c r="CM4" s="71" t="s">
        <v>45</v>
      </c>
      <c r="CN4" s="71" t="s">
        <v>45</v>
      </c>
      <c r="CO4" s="71" t="s">
        <v>253</v>
      </c>
      <c r="CP4" s="71" t="s">
        <v>253</v>
      </c>
      <c r="CQ4" s="71" t="s">
        <v>45</v>
      </c>
      <c r="CR4" s="71" t="s">
        <v>45</v>
      </c>
      <c r="CS4" s="71" t="s">
        <v>45</v>
      </c>
      <c r="CT4" s="71" t="s">
        <v>45</v>
      </c>
      <c r="CU4" s="71" t="s">
        <v>45</v>
      </c>
      <c r="CV4" s="71" t="s">
        <v>45</v>
      </c>
      <c r="CW4" s="71" t="s">
        <v>45</v>
      </c>
      <c r="CX4" s="71" t="s">
        <v>45</v>
      </c>
      <c r="CY4" s="71" t="s">
        <v>45</v>
      </c>
      <c r="CZ4" s="71" t="s">
        <v>45</v>
      </c>
      <c r="DA4" s="71" t="s">
        <v>45</v>
      </c>
      <c r="DB4" s="71" t="s">
        <v>45</v>
      </c>
      <c r="DC4" s="71" t="s">
        <v>253</v>
      </c>
    </row>
    <row r="5" spans="1:107" ht="10.8" customHeight="1" x14ac:dyDescent="0.45">
      <c r="A5" s="73" t="s">
        <v>169</v>
      </c>
      <c r="B5" s="71" t="s">
        <v>254</v>
      </c>
      <c r="C5" s="71" t="s">
        <v>77</v>
      </c>
      <c r="D5" s="71" t="s">
        <v>254</v>
      </c>
      <c r="E5" s="71" t="s">
        <v>254</v>
      </c>
      <c r="F5" s="71" t="s">
        <v>254</v>
      </c>
      <c r="G5" s="71" t="s">
        <v>254</v>
      </c>
      <c r="H5" s="71" t="s">
        <v>77</v>
      </c>
      <c r="I5" s="71" t="s">
        <v>254</v>
      </c>
      <c r="J5" s="71" t="s">
        <v>254</v>
      </c>
      <c r="K5" s="71" t="s">
        <v>254</v>
      </c>
      <c r="L5" s="71" t="s">
        <v>77</v>
      </c>
      <c r="M5" s="71" t="s">
        <v>254</v>
      </c>
      <c r="N5" s="71" t="s">
        <v>254</v>
      </c>
      <c r="O5" s="71" t="s">
        <v>254</v>
      </c>
      <c r="P5" s="71" t="s">
        <v>254</v>
      </c>
      <c r="Q5" s="71" t="s">
        <v>254</v>
      </c>
      <c r="R5" s="71" t="s">
        <v>77</v>
      </c>
      <c r="S5" s="71" t="s">
        <v>254</v>
      </c>
      <c r="T5" s="71" t="s">
        <v>77</v>
      </c>
      <c r="U5" s="71" t="s">
        <v>254</v>
      </c>
      <c r="V5" s="71" t="s">
        <v>254</v>
      </c>
      <c r="W5" s="71" t="s">
        <v>77</v>
      </c>
      <c r="X5" s="71" t="s">
        <v>254</v>
      </c>
      <c r="Y5" s="71" t="s">
        <v>254</v>
      </c>
      <c r="Z5" s="71" t="s">
        <v>254</v>
      </c>
      <c r="AA5" s="71" t="s">
        <v>77</v>
      </c>
      <c r="AB5" s="71" t="s">
        <v>77</v>
      </c>
      <c r="AC5" s="71" t="s">
        <v>254</v>
      </c>
      <c r="AD5" s="71" t="s">
        <v>254</v>
      </c>
      <c r="AE5" s="71" t="s">
        <v>77</v>
      </c>
      <c r="AF5" s="71" t="s">
        <v>77</v>
      </c>
      <c r="AG5" s="71" t="s">
        <v>254</v>
      </c>
      <c r="AH5" s="71" t="s">
        <v>254</v>
      </c>
      <c r="AI5" s="71" t="s">
        <v>254</v>
      </c>
      <c r="AJ5" s="71" t="s">
        <v>77</v>
      </c>
      <c r="AK5" s="71" t="s">
        <v>254</v>
      </c>
      <c r="AL5" s="71" t="s">
        <v>254</v>
      </c>
      <c r="AM5" s="71" t="s">
        <v>254</v>
      </c>
      <c r="AN5" s="71" t="s">
        <v>77</v>
      </c>
      <c r="AO5" s="71" t="s">
        <v>254</v>
      </c>
      <c r="AP5" s="71" t="s">
        <v>254</v>
      </c>
      <c r="AQ5" s="71" t="s">
        <v>254</v>
      </c>
      <c r="AR5" s="71" t="s">
        <v>254</v>
      </c>
      <c r="AS5" s="71" t="s">
        <v>254</v>
      </c>
      <c r="AT5" s="71" t="s">
        <v>77</v>
      </c>
      <c r="AU5" s="71" t="s">
        <v>254</v>
      </c>
      <c r="AV5" s="71" t="s">
        <v>254</v>
      </c>
      <c r="AW5" s="71" t="s">
        <v>254</v>
      </c>
      <c r="AX5" s="71" t="s">
        <v>77</v>
      </c>
      <c r="AY5" s="71" t="s">
        <v>77</v>
      </c>
      <c r="AZ5" s="71" t="s">
        <v>254</v>
      </c>
      <c r="BA5" s="71" t="s">
        <v>77</v>
      </c>
      <c r="BB5" s="71" t="s">
        <v>254</v>
      </c>
      <c r="BC5" s="71" t="s">
        <v>254</v>
      </c>
      <c r="BD5" s="71" t="s">
        <v>77</v>
      </c>
      <c r="BE5" s="71" t="s">
        <v>254</v>
      </c>
      <c r="BF5" s="71" t="s">
        <v>254</v>
      </c>
      <c r="BG5" s="71" t="s">
        <v>254</v>
      </c>
      <c r="BH5" s="71" t="s">
        <v>254</v>
      </c>
      <c r="BI5" s="71" t="s">
        <v>254</v>
      </c>
      <c r="BJ5" s="71" t="s">
        <v>254</v>
      </c>
      <c r="BK5" s="71" t="s">
        <v>254</v>
      </c>
      <c r="BL5" s="71" t="s">
        <v>254</v>
      </c>
      <c r="BM5" s="71" t="s">
        <v>254</v>
      </c>
      <c r="BN5" s="71" t="s">
        <v>77</v>
      </c>
      <c r="BO5" s="71" t="s">
        <v>254</v>
      </c>
      <c r="BP5" s="71" t="s">
        <v>77</v>
      </c>
      <c r="BQ5" s="71" t="s">
        <v>77</v>
      </c>
      <c r="BR5" s="71" t="s">
        <v>77</v>
      </c>
      <c r="BS5" s="71" t="s">
        <v>254</v>
      </c>
      <c r="BT5" s="71" t="s">
        <v>77</v>
      </c>
      <c r="BU5" s="71" t="s">
        <v>77</v>
      </c>
      <c r="BV5" s="71" t="s">
        <v>254</v>
      </c>
      <c r="BW5" s="71" t="s">
        <v>254</v>
      </c>
      <c r="BX5" s="71" t="s">
        <v>77</v>
      </c>
      <c r="BY5" s="71" t="s">
        <v>77</v>
      </c>
      <c r="BZ5" s="71" t="s">
        <v>254</v>
      </c>
      <c r="CA5" s="71" t="s">
        <v>77</v>
      </c>
      <c r="CB5" s="71" t="s">
        <v>254</v>
      </c>
      <c r="CC5" s="71" t="s">
        <v>254</v>
      </c>
      <c r="CD5" s="71" t="s">
        <v>254</v>
      </c>
      <c r="CE5" s="71" t="s">
        <v>77</v>
      </c>
      <c r="CF5" s="71" t="s">
        <v>77</v>
      </c>
      <c r="CG5" s="71" t="s">
        <v>254</v>
      </c>
      <c r="CH5" s="71" t="s">
        <v>254</v>
      </c>
      <c r="CI5" s="71" t="s">
        <v>254</v>
      </c>
      <c r="CJ5" s="71" t="s">
        <v>254</v>
      </c>
      <c r="CK5" s="71" t="s">
        <v>254</v>
      </c>
      <c r="CL5" s="71" t="s">
        <v>77</v>
      </c>
      <c r="CM5" s="71" t="s">
        <v>254</v>
      </c>
      <c r="CN5" s="71" t="s">
        <v>254</v>
      </c>
      <c r="CO5" s="71" t="s">
        <v>77</v>
      </c>
      <c r="CP5" s="71" t="s">
        <v>77</v>
      </c>
      <c r="CQ5" s="71" t="s">
        <v>254</v>
      </c>
      <c r="CR5" s="71" t="s">
        <v>254</v>
      </c>
      <c r="CS5" s="71" t="s">
        <v>254</v>
      </c>
      <c r="CT5" s="71" t="s">
        <v>77</v>
      </c>
      <c r="CU5" s="71" t="s">
        <v>77</v>
      </c>
      <c r="CV5" s="71" t="s">
        <v>77</v>
      </c>
      <c r="CW5" s="71" t="s">
        <v>254</v>
      </c>
      <c r="CX5" s="71" t="s">
        <v>254</v>
      </c>
      <c r="CY5" s="71" t="s">
        <v>77</v>
      </c>
      <c r="CZ5" s="71" t="s">
        <v>77</v>
      </c>
      <c r="DA5" s="71" t="s">
        <v>254</v>
      </c>
      <c r="DB5" s="71" t="s">
        <v>254</v>
      </c>
      <c r="DC5" s="71" t="s">
        <v>254</v>
      </c>
    </row>
    <row r="6" spans="1:107" ht="10.8" customHeight="1" x14ac:dyDescent="0.45">
      <c r="A6" s="73" t="s">
        <v>59</v>
      </c>
      <c r="B6" s="71" t="s">
        <v>248</v>
      </c>
      <c r="C6" s="71" t="s">
        <v>248</v>
      </c>
      <c r="D6" s="71" t="s">
        <v>255</v>
      </c>
      <c r="E6" s="71" t="s">
        <v>248</v>
      </c>
      <c r="F6" s="71" t="s">
        <v>248</v>
      </c>
      <c r="G6" s="71" t="s">
        <v>248</v>
      </c>
      <c r="H6" s="71" t="s">
        <v>248</v>
      </c>
      <c r="I6" s="71" t="s">
        <v>248</v>
      </c>
      <c r="J6" s="71" t="s">
        <v>248</v>
      </c>
      <c r="K6" s="71" t="s">
        <v>248</v>
      </c>
      <c r="L6" s="71" t="s">
        <v>255</v>
      </c>
      <c r="M6" s="71" t="s">
        <v>255</v>
      </c>
      <c r="N6" s="71" t="s">
        <v>255</v>
      </c>
      <c r="O6" s="71" t="s">
        <v>255</v>
      </c>
      <c r="P6" s="71" t="s">
        <v>248</v>
      </c>
      <c r="Q6" s="71" t="s">
        <v>248</v>
      </c>
      <c r="R6" s="71" t="s">
        <v>248</v>
      </c>
      <c r="S6" s="71" t="s">
        <v>248</v>
      </c>
      <c r="T6" s="71" t="s">
        <v>248</v>
      </c>
      <c r="U6" s="71" t="s">
        <v>248</v>
      </c>
      <c r="V6" s="71" t="s">
        <v>248</v>
      </c>
      <c r="W6" s="71" t="s">
        <v>255</v>
      </c>
      <c r="X6" s="71" t="s">
        <v>255</v>
      </c>
      <c r="Y6" s="71" t="s">
        <v>248</v>
      </c>
      <c r="Z6" s="71" t="s">
        <v>248</v>
      </c>
      <c r="AA6" s="71" t="s">
        <v>248</v>
      </c>
      <c r="AB6" s="71" t="s">
        <v>255</v>
      </c>
      <c r="AC6" s="71" t="s">
        <v>255</v>
      </c>
      <c r="AD6" s="71" t="s">
        <v>248</v>
      </c>
      <c r="AE6" s="71" t="s">
        <v>248</v>
      </c>
      <c r="AF6" s="71" t="s">
        <v>255</v>
      </c>
      <c r="AG6" s="71" t="s">
        <v>255</v>
      </c>
      <c r="AH6" s="71" t="s">
        <v>255</v>
      </c>
      <c r="AI6" s="71" t="s">
        <v>248</v>
      </c>
      <c r="AJ6" s="71" t="s">
        <v>248</v>
      </c>
      <c r="AK6" s="71" t="s">
        <v>255</v>
      </c>
      <c r="AL6" s="71" t="s">
        <v>255</v>
      </c>
      <c r="AM6" s="71" t="s">
        <v>248</v>
      </c>
      <c r="AN6" s="71" t="s">
        <v>248</v>
      </c>
      <c r="AO6" s="71" t="s">
        <v>255</v>
      </c>
      <c r="AP6" s="71" t="s">
        <v>248</v>
      </c>
      <c r="AQ6" s="71" t="s">
        <v>255</v>
      </c>
      <c r="AR6" s="71" t="s">
        <v>248</v>
      </c>
      <c r="AS6" s="71" t="s">
        <v>255</v>
      </c>
      <c r="AT6" s="71" t="s">
        <v>255</v>
      </c>
      <c r="AU6" s="71" t="s">
        <v>255</v>
      </c>
      <c r="AV6" s="71" t="s">
        <v>255</v>
      </c>
      <c r="AW6" s="71" t="s">
        <v>248</v>
      </c>
      <c r="AX6" s="71" t="s">
        <v>255</v>
      </c>
      <c r="AY6" s="71" t="s">
        <v>248</v>
      </c>
      <c r="AZ6" s="71" t="s">
        <v>255</v>
      </c>
      <c r="BA6" s="71" t="s">
        <v>248</v>
      </c>
      <c r="BB6" s="71" t="s">
        <v>248</v>
      </c>
      <c r="BC6" s="71" t="s">
        <v>248</v>
      </c>
      <c r="BD6" s="71" t="s">
        <v>255</v>
      </c>
      <c r="BE6" s="71" t="s">
        <v>255</v>
      </c>
      <c r="BF6" s="71" t="s">
        <v>248</v>
      </c>
      <c r="BG6" s="71" t="s">
        <v>248</v>
      </c>
      <c r="BH6" s="71" t="s">
        <v>248</v>
      </c>
      <c r="BI6" s="71" t="s">
        <v>248</v>
      </c>
      <c r="BJ6" s="71" t="s">
        <v>255</v>
      </c>
      <c r="BK6" s="71" t="s">
        <v>248</v>
      </c>
      <c r="BL6" s="71" t="s">
        <v>255</v>
      </c>
      <c r="BM6" s="71" t="s">
        <v>255</v>
      </c>
      <c r="BN6" s="71" t="s">
        <v>255</v>
      </c>
      <c r="BO6" s="71" t="s">
        <v>248</v>
      </c>
      <c r="BP6" s="71" t="s">
        <v>255</v>
      </c>
      <c r="BQ6" s="71" t="s">
        <v>248</v>
      </c>
      <c r="BR6" s="71" t="s">
        <v>248</v>
      </c>
      <c r="BS6" s="71" t="s">
        <v>248</v>
      </c>
      <c r="BT6" s="71" t="s">
        <v>248</v>
      </c>
      <c r="BU6" s="71" t="s">
        <v>248</v>
      </c>
      <c r="BV6" s="71" t="s">
        <v>248</v>
      </c>
      <c r="BW6" s="71" t="s">
        <v>248</v>
      </c>
      <c r="BX6" s="71" t="s">
        <v>248</v>
      </c>
      <c r="BY6" s="71" t="s">
        <v>255</v>
      </c>
      <c r="BZ6" s="71" t="s">
        <v>255</v>
      </c>
      <c r="CA6" s="71" t="s">
        <v>248</v>
      </c>
      <c r="CB6" s="71" t="s">
        <v>248</v>
      </c>
      <c r="CC6" s="71" t="s">
        <v>248</v>
      </c>
      <c r="CD6" s="71" t="s">
        <v>248</v>
      </c>
      <c r="CE6" s="71" t="s">
        <v>248</v>
      </c>
      <c r="CF6" s="71" t="s">
        <v>248</v>
      </c>
      <c r="CG6" s="71" t="s">
        <v>248</v>
      </c>
      <c r="CH6" s="71" t="s">
        <v>248</v>
      </c>
      <c r="CI6" s="71" t="s">
        <v>248</v>
      </c>
      <c r="CJ6" s="71" t="s">
        <v>248</v>
      </c>
      <c r="CK6" s="71" t="s">
        <v>248</v>
      </c>
      <c r="CL6" s="71" t="s">
        <v>255</v>
      </c>
      <c r="CM6" s="71" t="s">
        <v>248</v>
      </c>
      <c r="CN6" s="71" t="s">
        <v>255</v>
      </c>
      <c r="CO6" s="71" t="s">
        <v>255</v>
      </c>
      <c r="CP6" s="71" t="s">
        <v>248</v>
      </c>
      <c r="CQ6" s="71" t="s">
        <v>255</v>
      </c>
      <c r="CR6" s="71" t="s">
        <v>248</v>
      </c>
      <c r="CS6" s="71" t="s">
        <v>255</v>
      </c>
      <c r="CT6" s="71" t="s">
        <v>255</v>
      </c>
      <c r="CU6" s="71" t="s">
        <v>248</v>
      </c>
      <c r="CV6" s="71" t="s">
        <v>255</v>
      </c>
      <c r="CW6" s="71" t="s">
        <v>248</v>
      </c>
      <c r="CX6" s="71" t="s">
        <v>248</v>
      </c>
      <c r="CY6" s="71" t="s">
        <v>248</v>
      </c>
      <c r="CZ6" s="71" t="s">
        <v>248</v>
      </c>
      <c r="DA6" s="71" t="s">
        <v>255</v>
      </c>
      <c r="DB6" s="71" t="s">
        <v>255</v>
      </c>
      <c r="DC6" s="71" t="s">
        <v>248</v>
      </c>
    </row>
    <row r="7" spans="1:107" ht="10.8" customHeight="1" x14ac:dyDescent="0.45">
      <c r="A7" s="73" t="s">
        <v>127</v>
      </c>
      <c r="B7" s="71" t="s">
        <v>23</v>
      </c>
      <c r="C7" s="71" t="s">
        <v>132</v>
      </c>
      <c r="D7" s="71" t="s">
        <v>132</v>
      </c>
      <c r="E7" s="71" t="s">
        <v>132</v>
      </c>
      <c r="F7" s="71" t="s">
        <v>132</v>
      </c>
      <c r="G7" s="71" t="s">
        <v>132</v>
      </c>
      <c r="H7" s="71" t="s">
        <v>132</v>
      </c>
      <c r="I7" s="71" t="s">
        <v>23</v>
      </c>
      <c r="J7" s="71" t="s">
        <v>23</v>
      </c>
      <c r="K7" s="71" t="s">
        <v>23</v>
      </c>
      <c r="L7" s="71" t="s">
        <v>23</v>
      </c>
      <c r="M7" s="71" t="s">
        <v>132</v>
      </c>
      <c r="N7" s="71" t="s">
        <v>132</v>
      </c>
      <c r="O7" s="71" t="s">
        <v>132</v>
      </c>
      <c r="P7" s="71" t="s">
        <v>23</v>
      </c>
      <c r="Q7" s="71" t="s">
        <v>23</v>
      </c>
      <c r="R7" s="71" t="s">
        <v>132</v>
      </c>
      <c r="S7" s="71" t="s">
        <v>132</v>
      </c>
      <c r="T7" s="71" t="s">
        <v>23</v>
      </c>
      <c r="U7" s="71" t="s">
        <v>23</v>
      </c>
      <c r="V7" s="71" t="s">
        <v>132</v>
      </c>
      <c r="W7" s="71" t="s">
        <v>132</v>
      </c>
      <c r="X7" s="71" t="s">
        <v>132</v>
      </c>
      <c r="Y7" s="71" t="s">
        <v>23</v>
      </c>
      <c r="Z7" s="71" t="s">
        <v>132</v>
      </c>
      <c r="AA7" s="71" t="s">
        <v>23</v>
      </c>
      <c r="AB7" s="71" t="s">
        <v>23</v>
      </c>
      <c r="AC7" s="71" t="s">
        <v>132</v>
      </c>
      <c r="AD7" s="71" t="s">
        <v>132</v>
      </c>
      <c r="AE7" s="71" t="s">
        <v>132</v>
      </c>
      <c r="AF7" s="71" t="s">
        <v>132</v>
      </c>
      <c r="AG7" s="71" t="s">
        <v>132</v>
      </c>
      <c r="AH7" s="71" t="s">
        <v>23</v>
      </c>
      <c r="AI7" s="71" t="s">
        <v>132</v>
      </c>
      <c r="AJ7" s="71" t="s">
        <v>132</v>
      </c>
      <c r="AK7" s="71" t="s">
        <v>132</v>
      </c>
      <c r="AL7" s="71" t="s">
        <v>132</v>
      </c>
      <c r="AM7" s="71" t="s">
        <v>23</v>
      </c>
      <c r="AN7" s="71" t="s">
        <v>132</v>
      </c>
      <c r="AO7" s="71" t="s">
        <v>132</v>
      </c>
      <c r="AP7" s="71" t="s">
        <v>23</v>
      </c>
      <c r="AQ7" s="71" t="s">
        <v>132</v>
      </c>
      <c r="AR7" s="71" t="s">
        <v>132</v>
      </c>
      <c r="AS7" s="71" t="s">
        <v>132</v>
      </c>
      <c r="AT7" s="71" t="s">
        <v>132</v>
      </c>
      <c r="AU7" s="71" t="s">
        <v>132</v>
      </c>
      <c r="AV7" s="71" t="s">
        <v>23</v>
      </c>
      <c r="AW7" s="71" t="s">
        <v>23</v>
      </c>
      <c r="AX7" s="71" t="s">
        <v>23</v>
      </c>
      <c r="AY7" s="71" t="s">
        <v>132</v>
      </c>
      <c r="AZ7" s="71" t="s">
        <v>23</v>
      </c>
      <c r="BA7" s="71" t="s">
        <v>132</v>
      </c>
      <c r="BB7" s="71" t="s">
        <v>132</v>
      </c>
      <c r="BC7" s="71" t="s">
        <v>132</v>
      </c>
      <c r="BD7" s="71" t="s">
        <v>23</v>
      </c>
      <c r="BE7" s="71" t="s">
        <v>23</v>
      </c>
      <c r="BF7" s="71" t="s">
        <v>23</v>
      </c>
      <c r="BG7" s="71" t="s">
        <v>132</v>
      </c>
      <c r="BH7" s="71" t="s">
        <v>132</v>
      </c>
      <c r="BI7" s="71" t="s">
        <v>132</v>
      </c>
      <c r="BJ7" s="71" t="s">
        <v>132</v>
      </c>
      <c r="BK7" s="71" t="s">
        <v>132</v>
      </c>
      <c r="BL7" s="71" t="s">
        <v>132</v>
      </c>
      <c r="BM7" s="71" t="s">
        <v>132</v>
      </c>
      <c r="BN7" s="71" t="s">
        <v>132</v>
      </c>
      <c r="BO7" s="71" t="s">
        <v>132</v>
      </c>
      <c r="BP7" s="71" t="s">
        <v>23</v>
      </c>
      <c r="BQ7" s="71" t="s">
        <v>23</v>
      </c>
      <c r="BR7" s="71" t="s">
        <v>132</v>
      </c>
      <c r="BS7" s="71" t="s">
        <v>132</v>
      </c>
      <c r="BT7" s="71" t="s">
        <v>23</v>
      </c>
      <c r="BU7" s="71" t="s">
        <v>132</v>
      </c>
      <c r="BV7" s="71" t="s">
        <v>23</v>
      </c>
      <c r="BW7" s="71" t="s">
        <v>23</v>
      </c>
      <c r="BX7" s="71" t="s">
        <v>132</v>
      </c>
      <c r="BY7" s="71" t="s">
        <v>132</v>
      </c>
      <c r="BZ7" s="71" t="s">
        <v>132</v>
      </c>
      <c r="CA7" s="71" t="s">
        <v>132</v>
      </c>
      <c r="CB7" s="71" t="s">
        <v>132</v>
      </c>
      <c r="CC7" s="71" t="s">
        <v>23</v>
      </c>
      <c r="CD7" s="71" t="s">
        <v>23</v>
      </c>
      <c r="CE7" s="71" t="s">
        <v>132</v>
      </c>
      <c r="CF7" s="71" t="s">
        <v>23</v>
      </c>
      <c r="CG7" s="71" t="s">
        <v>132</v>
      </c>
      <c r="CH7" s="71" t="s">
        <v>132</v>
      </c>
      <c r="CI7" s="71" t="s">
        <v>132</v>
      </c>
      <c r="CJ7" s="71" t="s">
        <v>132</v>
      </c>
      <c r="CK7" s="71" t="s">
        <v>23</v>
      </c>
      <c r="CL7" s="71" t="s">
        <v>132</v>
      </c>
      <c r="CM7" s="71" t="s">
        <v>132</v>
      </c>
      <c r="CN7" s="71" t="s">
        <v>132</v>
      </c>
      <c r="CO7" s="71" t="s">
        <v>23</v>
      </c>
      <c r="CP7" s="71" t="s">
        <v>132</v>
      </c>
      <c r="CQ7" s="71" t="s">
        <v>132</v>
      </c>
      <c r="CR7" s="71" t="s">
        <v>132</v>
      </c>
      <c r="CS7" s="71" t="s">
        <v>23</v>
      </c>
      <c r="CT7" s="71" t="s">
        <v>23</v>
      </c>
      <c r="CU7" s="71" t="s">
        <v>132</v>
      </c>
      <c r="CV7" s="71" t="s">
        <v>23</v>
      </c>
      <c r="CW7" s="71" t="s">
        <v>132</v>
      </c>
      <c r="CX7" s="71" t="s">
        <v>23</v>
      </c>
      <c r="CY7" s="71" t="s">
        <v>23</v>
      </c>
      <c r="CZ7" s="71" t="s">
        <v>132</v>
      </c>
      <c r="DA7" s="71" t="s">
        <v>132</v>
      </c>
      <c r="DB7" s="71" t="s">
        <v>132</v>
      </c>
      <c r="DC7" s="71" t="s">
        <v>23</v>
      </c>
    </row>
    <row r="8" spans="1:107" ht="10.8" customHeight="1" x14ac:dyDescent="0.45">
      <c r="A8" s="73" t="s">
        <v>135</v>
      </c>
      <c r="B8" s="71" t="s">
        <v>31</v>
      </c>
      <c r="C8" s="71" t="s">
        <v>31</v>
      </c>
      <c r="D8" s="71" t="s">
        <v>24</v>
      </c>
      <c r="E8" s="71" t="s">
        <v>24</v>
      </c>
      <c r="F8" s="71" t="s">
        <v>31</v>
      </c>
      <c r="G8" s="71" t="s">
        <v>24</v>
      </c>
      <c r="H8" s="71" t="s">
        <v>31</v>
      </c>
      <c r="I8" s="71" t="s">
        <v>31</v>
      </c>
      <c r="J8" s="71" t="s">
        <v>31</v>
      </c>
      <c r="K8" s="71" t="s">
        <v>24</v>
      </c>
      <c r="L8" s="71" t="s">
        <v>24</v>
      </c>
      <c r="M8" s="71" t="s">
        <v>31</v>
      </c>
      <c r="N8" s="71" t="s">
        <v>31</v>
      </c>
      <c r="O8" s="71" t="s">
        <v>24</v>
      </c>
      <c r="P8" s="71" t="s">
        <v>24</v>
      </c>
      <c r="Q8" s="71" t="s">
        <v>31</v>
      </c>
      <c r="R8" s="71" t="s">
        <v>24</v>
      </c>
      <c r="S8" s="71" t="s">
        <v>31</v>
      </c>
      <c r="T8" s="71" t="s">
        <v>24</v>
      </c>
      <c r="U8" s="71" t="s">
        <v>31</v>
      </c>
      <c r="V8" s="71" t="s">
        <v>24</v>
      </c>
      <c r="W8" s="71" t="s">
        <v>31</v>
      </c>
      <c r="X8" s="71" t="s">
        <v>24</v>
      </c>
      <c r="Y8" s="71" t="s">
        <v>31</v>
      </c>
      <c r="Z8" s="71" t="s">
        <v>24</v>
      </c>
      <c r="AA8" s="71" t="s">
        <v>31</v>
      </c>
      <c r="AB8" s="71" t="s">
        <v>31</v>
      </c>
      <c r="AC8" s="71" t="s">
        <v>31</v>
      </c>
      <c r="AD8" s="71" t="s">
        <v>24</v>
      </c>
      <c r="AE8" s="71" t="s">
        <v>31</v>
      </c>
      <c r="AF8" s="71" t="s">
        <v>24</v>
      </c>
      <c r="AG8" s="71" t="s">
        <v>24</v>
      </c>
      <c r="AH8" s="71" t="s">
        <v>24</v>
      </c>
      <c r="AI8" s="71" t="s">
        <v>31</v>
      </c>
      <c r="AJ8" s="71" t="s">
        <v>31</v>
      </c>
      <c r="AK8" s="71" t="s">
        <v>31</v>
      </c>
      <c r="AL8" s="71" t="s">
        <v>31</v>
      </c>
      <c r="AM8" s="71" t="s">
        <v>24</v>
      </c>
      <c r="AN8" s="71" t="s">
        <v>24</v>
      </c>
      <c r="AO8" s="71" t="s">
        <v>31</v>
      </c>
      <c r="AP8" s="71" t="s">
        <v>31</v>
      </c>
      <c r="AQ8" s="71" t="s">
        <v>24</v>
      </c>
      <c r="AR8" s="71" t="s">
        <v>31</v>
      </c>
      <c r="AS8" s="71" t="s">
        <v>31</v>
      </c>
      <c r="AT8" s="71" t="s">
        <v>31</v>
      </c>
      <c r="AU8" s="71" t="s">
        <v>31</v>
      </c>
      <c r="AV8" s="71" t="s">
        <v>31</v>
      </c>
      <c r="AW8" s="71" t="s">
        <v>31</v>
      </c>
      <c r="AX8" s="71" t="s">
        <v>31</v>
      </c>
      <c r="AY8" s="71" t="s">
        <v>31</v>
      </c>
      <c r="AZ8" s="71" t="s">
        <v>31</v>
      </c>
      <c r="BA8" s="71" t="s">
        <v>31</v>
      </c>
      <c r="BB8" s="71" t="s">
        <v>24</v>
      </c>
      <c r="BC8" s="71" t="s">
        <v>31</v>
      </c>
      <c r="BD8" s="71" t="s">
        <v>31</v>
      </c>
      <c r="BE8" s="71" t="s">
        <v>31</v>
      </c>
      <c r="BF8" s="71" t="s">
        <v>24</v>
      </c>
      <c r="BG8" s="71" t="s">
        <v>31</v>
      </c>
      <c r="BH8" s="71" t="s">
        <v>31</v>
      </c>
      <c r="BI8" s="71" t="s">
        <v>31</v>
      </c>
      <c r="BJ8" s="71" t="s">
        <v>31</v>
      </c>
      <c r="BK8" s="71" t="s">
        <v>31</v>
      </c>
      <c r="BL8" s="71" t="s">
        <v>31</v>
      </c>
      <c r="BM8" s="71" t="s">
        <v>31</v>
      </c>
      <c r="BN8" s="71" t="s">
        <v>31</v>
      </c>
      <c r="BO8" s="71" t="s">
        <v>31</v>
      </c>
      <c r="BP8" s="71" t="s">
        <v>31</v>
      </c>
      <c r="BQ8" s="71" t="s">
        <v>31</v>
      </c>
      <c r="BR8" s="71" t="s">
        <v>31</v>
      </c>
      <c r="BS8" s="71" t="s">
        <v>24</v>
      </c>
      <c r="BT8" s="71" t="s">
        <v>31</v>
      </c>
      <c r="BU8" s="71" t="s">
        <v>24</v>
      </c>
      <c r="BV8" s="71" t="s">
        <v>24</v>
      </c>
      <c r="BW8" s="71" t="s">
        <v>24</v>
      </c>
      <c r="BX8" s="71" t="s">
        <v>31</v>
      </c>
      <c r="BY8" s="71" t="s">
        <v>24</v>
      </c>
      <c r="BZ8" s="71" t="s">
        <v>24</v>
      </c>
      <c r="CA8" s="71" t="s">
        <v>31</v>
      </c>
      <c r="CB8" s="71" t="s">
        <v>31</v>
      </c>
      <c r="CC8" s="71" t="s">
        <v>31</v>
      </c>
      <c r="CD8" s="71" t="s">
        <v>24</v>
      </c>
      <c r="CE8" s="71" t="s">
        <v>24</v>
      </c>
      <c r="CF8" s="71" t="s">
        <v>31</v>
      </c>
      <c r="CG8" s="71" t="s">
        <v>31</v>
      </c>
      <c r="CH8" s="71" t="s">
        <v>24</v>
      </c>
      <c r="CI8" s="71" t="s">
        <v>24</v>
      </c>
      <c r="CJ8" s="71" t="s">
        <v>24</v>
      </c>
      <c r="CK8" s="71" t="s">
        <v>24</v>
      </c>
      <c r="CL8" s="71" t="s">
        <v>31</v>
      </c>
      <c r="CM8" s="71" t="s">
        <v>24</v>
      </c>
      <c r="CN8" s="71" t="s">
        <v>31</v>
      </c>
      <c r="CO8" s="71" t="s">
        <v>24</v>
      </c>
      <c r="CP8" s="71" t="s">
        <v>24</v>
      </c>
      <c r="CQ8" s="71" t="s">
        <v>24</v>
      </c>
      <c r="CR8" s="71" t="s">
        <v>24</v>
      </c>
      <c r="CS8" s="71" t="s">
        <v>24</v>
      </c>
      <c r="CT8" s="71" t="s">
        <v>31</v>
      </c>
      <c r="CU8" s="71" t="s">
        <v>31</v>
      </c>
      <c r="CV8" s="71" t="s">
        <v>24</v>
      </c>
      <c r="CW8" s="71" t="s">
        <v>31</v>
      </c>
      <c r="CX8" s="71" t="s">
        <v>24</v>
      </c>
      <c r="CY8" s="71" t="s">
        <v>31</v>
      </c>
      <c r="CZ8" s="71" t="s">
        <v>31</v>
      </c>
      <c r="DA8" s="71" t="s">
        <v>24</v>
      </c>
      <c r="DB8" s="71" t="s">
        <v>24</v>
      </c>
      <c r="DC8" s="71" t="s">
        <v>31</v>
      </c>
    </row>
    <row r="9" spans="1:107" ht="10.8" customHeight="1" x14ac:dyDescent="0.45">
      <c r="A9" s="73" t="s">
        <v>137</v>
      </c>
      <c r="B9" s="71" t="s">
        <v>69</v>
      </c>
      <c r="C9" s="71" t="s">
        <v>154</v>
      </c>
      <c r="D9" s="71" t="s">
        <v>154</v>
      </c>
      <c r="E9" s="71" t="s">
        <v>154</v>
      </c>
      <c r="F9" s="71" t="s">
        <v>69</v>
      </c>
      <c r="G9" s="71" t="s">
        <v>69</v>
      </c>
      <c r="H9" s="71" t="s">
        <v>69</v>
      </c>
      <c r="I9" s="71" t="s">
        <v>154</v>
      </c>
      <c r="J9" s="71" t="s">
        <v>154</v>
      </c>
      <c r="K9" s="71" t="s">
        <v>69</v>
      </c>
      <c r="L9" s="71" t="s">
        <v>69</v>
      </c>
      <c r="M9" s="71" t="s">
        <v>69</v>
      </c>
      <c r="N9" s="71" t="s">
        <v>69</v>
      </c>
      <c r="O9" s="71" t="s">
        <v>154</v>
      </c>
      <c r="P9" s="71" t="s">
        <v>69</v>
      </c>
      <c r="Q9" s="71" t="s">
        <v>69</v>
      </c>
      <c r="R9" s="71" t="s">
        <v>69</v>
      </c>
      <c r="S9" s="71" t="s">
        <v>69</v>
      </c>
      <c r="T9" s="71" t="s">
        <v>69</v>
      </c>
      <c r="U9" s="71" t="s">
        <v>69</v>
      </c>
      <c r="V9" s="71" t="s">
        <v>69</v>
      </c>
      <c r="W9" s="71" t="s">
        <v>154</v>
      </c>
      <c r="X9" s="71" t="s">
        <v>69</v>
      </c>
      <c r="Y9" s="71" t="s">
        <v>154</v>
      </c>
      <c r="Z9" s="71" t="s">
        <v>69</v>
      </c>
      <c r="AA9" s="71" t="s">
        <v>69</v>
      </c>
      <c r="AB9" s="71" t="s">
        <v>69</v>
      </c>
      <c r="AC9" s="71" t="s">
        <v>69</v>
      </c>
      <c r="AD9" s="71" t="s">
        <v>69</v>
      </c>
      <c r="AE9" s="71" t="s">
        <v>69</v>
      </c>
      <c r="AF9" s="71" t="s">
        <v>69</v>
      </c>
      <c r="AG9" s="71" t="s">
        <v>69</v>
      </c>
      <c r="AH9" s="71" t="s">
        <v>69</v>
      </c>
      <c r="AI9" s="71" t="s">
        <v>154</v>
      </c>
      <c r="AJ9" s="71" t="s">
        <v>69</v>
      </c>
      <c r="AK9" s="71" t="s">
        <v>154</v>
      </c>
      <c r="AL9" s="71" t="s">
        <v>69</v>
      </c>
      <c r="AM9" s="71" t="s">
        <v>69</v>
      </c>
      <c r="AN9" s="71" t="s">
        <v>69</v>
      </c>
      <c r="AO9" s="71" t="s">
        <v>69</v>
      </c>
      <c r="AP9" s="71" t="s">
        <v>154</v>
      </c>
      <c r="AQ9" s="71" t="s">
        <v>69</v>
      </c>
      <c r="AR9" s="71" t="s">
        <v>69</v>
      </c>
      <c r="AS9" s="71" t="s">
        <v>154</v>
      </c>
      <c r="AT9" s="71" t="s">
        <v>69</v>
      </c>
      <c r="AU9" s="71" t="s">
        <v>69</v>
      </c>
      <c r="AV9" s="71" t="s">
        <v>69</v>
      </c>
      <c r="AW9" s="71" t="s">
        <v>69</v>
      </c>
      <c r="AX9" s="71" t="s">
        <v>69</v>
      </c>
      <c r="AY9" s="71" t="s">
        <v>154</v>
      </c>
      <c r="AZ9" s="71" t="s">
        <v>69</v>
      </c>
      <c r="BA9" s="71" t="s">
        <v>69</v>
      </c>
      <c r="BB9" s="71" t="s">
        <v>69</v>
      </c>
      <c r="BC9" s="71" t="s">
        <v>69</v>
      </c>
      <c r="BD9" s="71" t="s">
        <v>154</v>
      </c>
      <c r="BE9" s="71" t="s">
        <v>154</v>
      </c>
      <c r="BF9" s="71" t="s">
        <v>69</v>
      </c>
      <c r="BG9" s="71" t="s">
        <v>154</v>
      </c>
      <c r="BH9" s="71" t="s">
        <v>69</v>
      </c>
      <c r="BI9" s="71" t="s">
        <v>154</v>
      </c>
      <c r="BJ9" s="71" t="s">
        <v>154</v>
      </c>
      <c r="BK9" s="71" t="s">
        <v>154</v>
      </c>
      <c r="BL9" s="71" t="s">
        <v>69</v>
      </c>
      <c r="BM9" s="71" t="s">
        <v>154</v>
      </c>
      <c r="BN9" s="71" t="s">
        <v>69</v>
      </c>
      <c r="BO9" s="71" t="s">
        <v>69</v>
      </c>
      <c r="BP9" s="71" t="s">
        <v>69</v>
      </c>
      <c r="BQ9" s="71" t="s">
        <v>69</v>
      </c>
      <c r="BR9" s="71" t="s">
        <v>69</v>
      </c>
      <c r="BS9" s="71" t="s">
        <v>69</v>
      </c>
      <c r="BT9" s="71" t="s">
        <v>69</v>
      </c>
      <c r="BU9" s="71" t="s">
        <v>69</v>
      </c>
      <c r="BV9" s="71" t="s">
        <v>154</v>
      </c>
      <c r="BW9" s="71" t="s">
        <v>154</v>
      </c>
      <c r="BX9" s="71" t="s">
        <v>69</v>
      </c>
      <c r="BY9" s="71" t="s">
        <v>69</v>
      </c>
      <c r="BZ9" s="71" t="s">
        <v>154</v>
      </c>
      <c r="CA9" s="71" t="s">
        <v>154</v>
      </c>
      <c r="CB9" s="71" t="s">
        <v>69</v>
      </c>
      <c r="CC9" s="71" t="s">
        <v>69</v>
      </c>
      <c r="CD9" s="71" t="s">
        <v>69</v>
      </c>
      <c r="CE9" s="71" t="s">
        <v>154</v>
      </c>
      <c r="CF9" s="71" t="s">
        <v>69</v>
      </c>
      <c r="CG9" s="71" t="s">
        <v>154</v>
      </c>
      <c r="CH9" s="71" t="s">
        <v>69</v>
      </c>
      <c r="CI9" s="71" t="s">
        <v>69</v>
      </c>
      <c r="CJ9" s="71" t="s">
        <v>69</v>
      </c>
      <c r="CK9" s="71" t="s">
        <v>154</v>
      </c>
      <c r="CL9" s="71" t="s">
        <v>154</v>
      </c>
      <c r="CM9" s="71" t="s">
        <v>69</v>
      </c>
      <c r="CN9" s="71" t="s">
        <v>69</v>
      </c>
      <c r="CO9" s="71" t="s">
        <v>69</v>
      </c>
      <c r="CP9" s="71" t="s">
        <v>69</v>
      </c>
      <c r="CQ9" s="71" t="s">
        <v>69</v>
      </c>
      <c r="CR9" s="71" t="s">
        <v>154</v>
      </c>
      <c r="CS9" s="71" t="s">
        <v>154</v>
      </c>
      <c r="CT9" s="71" t="s">
        <v>69</v>
      </c>
      <c r="CU9" s="71" t="s">
        <v>69</v>
      </c>
      <c r="CV9" s="71" t="s">
        <v>154</v>
      </c>
      <c r="CW9" s="71" t="s">
        <v>69</v>
      </c>
      <c r="CX9" s="71" t="s">
        <v>69</v>
      </c>
      <c r="CY9" s="71" t="s">
        <v>69</v>
      </c>
      <c r="CZ9" s="71" t="s">
        <v>154</v>
      </c>
      <c r="DA9" s="71" t="s">
        <v>154</v>
      </c>
      <c r="DB9" s="71" t="s">
        <v>69</v>
      </c>
      <c r="DC9" s="71" t="s">
        <v>154</v>
      </c>
    </row>
    <row r="10" spans="1:107" ht="10.8" customHeight="1" x14ac:dyDescent="0.45">
      <c r="A10" s="73" t="s">
        <v>138</v>
      </c>
      <c r="B10" s="71" t="s">
        <v>37</v>
      </c>
      <c r="C10" s="71" t="s">
        <v>50</v>
      </c>
      <c r="D10" s="71" t="s">
        <v>50</v>
      </c>
      <c r="E10" s="71" t="s">
        <v>50</v>
      </c>
      <c r="F10" s="71" t="s">
        <v>50</v>
      </c>
      <c r="G10" s="71" t="s">
        <v>50</v>
      </c>
      <c r="H10" s="71" t="s">
        <v>50</v>
      </c>
      <c r="I10" s="71" t="s">
        <v>50</v>
      </c>
      <c r="J10" s="71" t="s">
        <v>50</v>
      </c>
      <c r="K10" s="71" t="s">
        <v>50</v>
      </c>
      <c r="L10" s="71" t="s">
        <v>50</v>
      </c>
      <c r="M10" s="71" t="s">
        <v>50</v>
      </c>
      <c r="N10" s="71" t="s">
        <v>50</v>
      </c>
      <c r="O10" s="71" t="s">
        <v>50</v>
      </c>
      <c r="P10" s="71" t="s">
        <v>50</v>
      </c>
      <c r="Q10" s="71" t="s">
        <v>50</v>
      </c>
      <c r="R10" s="71" t="s">
        <v>50</v>
      </c>
      <c r="S10" s="71" t="s">
        <v>50</v>
      </c>
      <c r="T10" s="71" t="s">
        <v>50</v>
      </c>
      <c r="U10" s="71" t="s">
        <v>50</v>
      </c>
      <c r="V10" s="71" t="s">
        <v>50</v>
      </c>
      <c r="W10" s="71" t="s">
        <v>50</v>
      </c>
      <c r="X10" s="71" t="s">
        <v>50</v>
      </c>
      <c r="Y10" s="71" t="s">
        <v>50</v>
      </c>
      <c r="Z10" s="71" t="s">
        <v>50</v>
      </c>
      <c r="AA10" s="71" t="s">
        <v>50</v>
      </c>
      <c r="AB10" s="71" t="s">
        <v>50</v>
      </c>
      <c r="AC10" s="71" t="s">
        <v>50</v>
      </c>
      <c r="AD10" s="71" t="s">
        <v>50</v>
      </c>
      <c r="AE10" s="71" t="s">
        <v>50</v>
      </c>
      <c r="AF10" s="71" t="s">
        <v>50</v>
      </c>
      <c r="AG10" s="71" t="s">
        <v>50</v>
      </c>
      <c r="AH10" s="71" t="s">
        <v>50</v>
      </c>
      <c r="AI10" s="71" t="s">
        <v>50</v>
      </c>
      <c r="AJ10" s="71" t="s">
        <v>50</v>
      </c>
      <c r="AK10" s="71" t="s">
        <v>50</v>
      </c>
      <c r="AL10" s="71" t="s">
        <v>50</v>
      </c>
      <c r="AM10" s="71" t="s">
        <v>50</v>
      </c>
      <c r="AN10" s="71" t="s">
        <v>50</v>
      </c>
      <c r="AO10" s="71" t="s">
        <v>50</v>
      </c>
      <c r="AP10" s="71" t="s">
        <v>50</v>
      </c>
      <c r="AQ10" s="71" t="s">
        <v>50</v>
      </c>
      <c r="AR10" s="71" t="s">
        <v>50</v>
      </c>
      <c r="AS10" s="71" t="s">
        <v>50</v>
      </c>
      <c r="AT10" s="71" t="s">
        <v>50</v>
      </c>
      <c r="AU10" s="71" t="s">
        <v>50</v>
      </c>
      <c r="AV10" s="71" t="s">
        <v>50</v>
      </c>
      <c r="AW10" s="71" t="s">
        <v>50</v>
      </c>
      <c r="AX10" s="71" t="s">
        <v>50</v>
      </c>
      <c r="AY10" s="71" t="s">
        <v>50</v>
      </c>
      <c r="AZ10" s="71" t="s">
        <v>50</v>
      </c>
      <c r="BA10" s="71" t="s">
        <v>50</v>
      </c>
      <c r="BB10" s="71" t="s">
        <v>50</v>
      </c>
      <c r="BC10" s="71" t="s">
        <v>37</v>
      </c>
      <c r="BD10" s="71" t="s">
        <v>50</v>
      </c>
      <c r="BE10" s="71" t="s">
        <v>50</v>
      </c>
      <c r="BF10" s="71" t="s">
        <v>50</v>
      </c>
      <c r="BG10" s="71" t="s">
        <v>50</v>
      </c>
      <c r="BH10" s="71" t="s">
        <v>50</v>
      </c>
      <c r="BI10" s="71" t="s">
        <v>50</v>
      </c>
      <c r="BJ10" s="71" t="s">
        <v>50</v>
      </c>
      <c r="BK10" s="71" t="s">
        <v>50</v>
      </c>
      <c r="BL10" s="71" t="s">
        <v>50</v>
      </c>
      <c r="BM10" s="71" t="s">
        <v>50</v>
      </c>
      <c r="BN10" s="71" t="s">
        <v>50</v>
      </c>
      <c r="BO10" s="71" t="s">
        <v>50</v>
      </c>
      <c r="BP10" s="71" t="s">
        <v>50</v>
      </c>
      <c r="BQ10" s="71" t="s">
        <v>50</v>
      </c>
      <c r="BR10" s="71" t="s">
        <v>50</v>
      </c>
      <c r="BS10" s="71" t="s">
        <v>50</v>
      </c>
      <c r="BT10" s="71" t="s">
        <v>50</v>
      </c>
      <c r="BU10" s="71" t="s">
        <v>50</v>
      </c>
      <c r="BV10" s="71" t="s">
        <v>50</v>
      </c>
      <c r="BW10" s="71" t="s">
        <v>50</v>
      </c>
      <c r="BX10" s="71" t="s">
        <v>50</v>
      </c>
      <c r="BY10" s="71" t="s">
        <v>50</v>
      </c>
      <c r="BZ10" s="71" t="s">
        <v>50</v>
      </c>
      <c r="CA10" s="71" t="s">
        <v>50</v>
      </c>
      <c r="CB10" s="71" t="s">
        <v>50</v>
      </c>
      <c r="CC10" s="71" t="s">
        <v>37</v>
      </c>
      <c r="CD10" s="71" t="s">
        <v>50</v>
      </c>
      <c r="CE10" s="71" t="s">
        <v>50</v>
      </c>
      <c r="CF10" s="71" t="s">
        <v>50</v>
      </c>
      <c r="CG10" s="71" t="s">
        <v>50</v>
      </c>
      <c r="CH10" s="71" t="s">
        <v>50</v>
      </c>
      <c r="CI10" s="71" t="s">
        <v>50</v>
      </c>
      <c r="CJ10" s="71" t="s">
        <v>50</v>
      </c>
      <c r="CK10" s="71" t="s">
        <v>50</v>
      </c>
      <c r="CL10" s="71" t="s">
        <v>50</v>
      </c>
      <c r="CM10" s="71" t="s">
        <v>50</v>
      </c>
      <c r="CN10" s="71" t="s">
        <v>50</v>
      </c>
      <c r="CO10" s="71" t="s">
        <v>50</v>
      </c>
      <c r="CP10" s="71" t="s">
        <v>37</v>
      </c>
      <c r="CQ10" s="71" t="s">
        <v>50</v>
      </c>
      <c r="CR10" s="71" t="s">
        <v>50</v>
      </c>
      <c r="CS10" s="71" t="s">
        <v>50</v>
      </c>
      <c r="CT10" s="71" t="s">
        <v>50</v>
      </c>
      <c r="CU10" s="71" t="s">
        <v>50</v>
      </c>
      <c r="CV10" s="71" t="s">
        <v>50</v>
      </c>
      <c r="CW10" s="71" t="s">
        <v>50</v>
      </c>
      <c r="CX10" s="71" t="s">
        <v>50</v>
      </c>
      <c r="CY10" s="71" t="s">
        <v>50</v>
      </c>
      <c r="CZ10" s="71" t="s">
        <v>37</v>
      </c>
      <c r="DA10" s="71" t="s">
        <v>50</v>
      </c>
      <c r="DB10" s="71" t="s">
        <v>50</v>
      </c>
      <c r="DC10" s="71" t="s">
        <v>50</v>
      </c>
    </row>
    <row r="11" spans="1:107" ht="10.8" customHeight="1" x14ac:dyDescent="0.45">
      <c r="A11" s="73" t="s">
        <v>139</v>
      </c>
      <c r="B11" s="71" t="s">
        <v>33</v>
      </c>
      <c r="C11" s="71" t="s">
        <v>33</v>
      </c>
      <c r="D11" s="71" t="s">
        <v>33</v>
      </c>
      <c r="E11" s="71" t="s">
        <v>33</v>
      </c>
      <c r="F11" s="71" t="s">
        <v>33</v>
      </c>
      <c r="G11" s="71" t="s">
        <v>33</v>
      </c>
      <c r="H11" s="71" t="s">
        <v>33</v>
      </c>
      <c r="I11" s="71" t="s">
        <v>33</v>
      </c>
      <c r="J11" s="71" t="s">
        <v>33</v>
      </c>
      <c r="K11" s="71" t="s">
        <v>33</v>
      </c>
      <c r="L11" s="71" t="s">
        <v>33</v>
      </c>
      <c r="M11" s="71" t="s">
        <v>33</v>
      </c>
      <c r="N11" s="71" t="s">
        <v>33</v>
      </c>
      <c r="O11" s="71" t="s">
        <v>33</v>
      </c>
      <c r="P11" s="71" t="s">
        <v>33</v>
      </c>
      <c r="Q11" s="71" t="s">
        <v>33</v>
      </c>
      <c r="R11" s="71" t="s">
        <v>33</v>
      </c>
      <c r="S11" s="71" t="s">
        <v>33</v>
      </c>
      <c r="T11" s="71" t="s">
        <v>33</v>
      </c>
      <c r="U11" s="71" t="s">
        <v>33</v>
      </c>
      <c r="V11" s="71" t="s">
        <v>33</v>
      </c>
      <c r="W11" s="71" t="s">
        <v>33</v>
      </c>
      <c r="X11" s="71" t="s">
        <v>33</v>
      </c>
      <c r="Y11" s="71" t="s">
        <v>33</v>
      </c>
      <c r="Z11" s="71" t="s">
        <v>33</v>
      </c>
      <c r="AA11" s="71" t="s">
        <v>33</v>
      </c>
      <c r="AB11" s="71" t="s">
        <v>33</v>
      </c>
      <c r="AC11" s="71" t="s">
        <v>33</v>
      </c>
      <c r="AD11" s="71" t="s">
        <v>33</v>
      </c>
      <c r="AE11" s="71" t="s">
        <v>33</v>
      </c>
      <c r="AF11" s="71" t="s">
        <v>33</v>
      </c>
      <c r="AG11" s="71" t="s">
        <v>33</v>
      </c>
      <c r="AH11" s="71" t="s">
        <v>33</v>
      </c>
      <c r="AI11" s="71" t="s">
        <v>33</v>
      </c>
      <c r="AJ11" s="71" t="s">
        <v>33</v>
      </c>
      <c r="AK11" s="71" t="s">
        <v>33</v>
      </c>
      <c r="AL11" s="71" t="s">
        <v>33</v>
      </c>
      <c r="AM11" s="71" t="s">
        <v>33</v>
      </c>
      <c r="AN11" s="71" t="s">
        <v>33</v>
      </c>
      <c r="AO11" s="71" t="s">
        <v>33</v>
      </c>
      <c r="AP11" s="71" t="s">
        <v>33</v>
      </c>
      <c r="AQ11" s="71" t="s">
        <v>33</v>
      </c>
      <c r="AR11" s="71" t="s">
        <v>33</v>
      </c>
      <c r="AS11" s="71" t="s">
        <v>33</v>
      </c>
      <c r="AT11" s="71" t="s">
        <v>33</v>
      </c>
      <c r="AU11" s="71" t="s">
        <v>33</v>
      </c>
      <c r="AV11" s="71" t="s">
        <v>33</v>
      </c>
      <c r="AW11" s="71" t="s">
        <v>33</v>
      </c>
      <c r="AX11" s="71" t="s">
        <v>33</v>
      </c>
      <c r="AY11" s="71" t="s">
        <v>33</v>
      </c>
      <c r="AZ11" s="71" t="s">
        <v>33</v>
      </c>
      <c r="BA11" s="71" t="s">
        <v>33</v>
      </c>
      <c r="BB11" s="71" t="s">
        <v>33</v>
      </c>
      <c r="BC11" s="71" t="s">
        <v>33</v>
      </c>
      <c r="BD11" s="71" t="s">
        <v>33</v>
      </c>
      <c r="BE11" s="71" t="s">
        <v>33</v>
      </c>
      <c r="BF11" s="71" t="s">
        <v>33</v>
      </c>
      <c r="BG11" s="71" t="s">
        <v>33</v>
      </c>
      <c r="BH11" s="71" t="s">
        <v>33</v>
      </c>
      <c r="BI11" s="71" t="s">
        <v>33</v>
      </c>
      <c r="BJ11" s="71" t="s">
        <v>33</v>
      </c>
      <c r="BK11" s="71" t="s">
        <v>33</v>
      </c>
      <c r="BL11" s="71" t="s">
        <v>33</v>
      </c>
      <c r="BM11" s="71" t="s">
        <v>33</v>
      </c>
      <c r="BN11" s="71" t="s">
        <v>33</v>
      </c>
      <c r="BO11" s="71" t="s">
        <v>33</v>
      </c>
      <c r="BP11" s="71" t="s">
        <v>33</v>
      </c>
      <c r="BQ11" s="71" t="s">
        <v>33</v>
      </c>
      <c r="BR11" s="71" t="s">
        <v>33</v>
      </c>
      <c r="BS11" s="71" t="s">
        <v>33</v>
      </c>
      <c r="BT11" s="71" t="s">
        <v>33</v>
      </c>
      <c r="BU11" s="71" t="s">
        <v>33</v>
      </c>
      <c r="BV11" s="71" t="s">
        <v>33</v>
      </c>
      <c r="BW11" s="71" t="s">
        <v>33</v>
      </c>
      <c r="BX11" s="71" t="s">
        <v>33</v>
      </c>
      <c r="BY11" s="71" t="s">
        <v>33</v>
      </c>
      <c r="BZ11" s="71" t="s">
        <v>33</v>
      </c>
      <c r="CA11" s="71" t="s">
        <v>33</v>
      </c>
      <c r="CB11" s="71" t="s">
        <v>33</v>
      </c>
      <c r="CC11" s="71" t="s">
        <v>33</v>
      </c>
      <c r="CD11" s="71" t="s">
        <v>33</v>
      </c>
      <c r="CE11" s="71" t="s">
        <v>33</v>
      </c>
      <c r="CF11" s="71" t="s">
        <v>33</v>
      </c>
      <c r="CG11" s="71" t="s">
        <v>33</v>
      </c>
      <c r="CH11" s="71" t="s">
        <v>33</v>
      </c>
      <c r="CI11" s="71" t="s">
        <v>33</v>
      </c>
      <c r="CJ11" s="71" t="s">
        <v>33</v>
      </c>
      <c r="CK11" s="71" t="s">
        <v>33</v>
      </c>
      <c r="CL11" s="71" t="s">
        <v>33</v>
      </c>
      <c r="CM11" s="71" t="s">
        <v>33</v>
      </c>
      <c r="CN11" s="71" t="s">
        <v>33</v>
      </c>
      <c r="CO11" s="71" t="s">
        <v>33</v>
      </c>
      <c r="CP11" s="71" t="s">
        <v>33</v>
      </c>
      <c r="CQ11" s="71" t="s">
        <v>33</v>
      </c>
      <c r="CR11" s="71" t="s">
        <v>33</v>
      </c>
      <c r="CS11" s="71" t="s">
        <v>33</v>
      </c>
      <c r="CT11" s="71" t="s">
        <v>33</v>
      </c>
      <c r="CU11" s="71" t="s">
        <v>33</v>
      </c>
      <c r="CV11" s="71" t="s">
        <v>33</v>
      </c>
      <c r="CW11" s="71" t="s">
        <v>33</v>
      </c>
      <c r="CX11" s="71" t="s">
        <v>33</v>
      </c>
      <c r="CY11" s="71" t="s">
        <v>33</v>
      </c>
      <c r="CZ11" s="71" t="s">
        <v>33</v>
      </c>
      <c r="DA11" s="71" t="s">
        <v>33</v>
      </c>
      <c r="DB11" s="71" t="s">
        <v>33</v>
      </c>
      <c r="DC11" s="71" t="s">
        <v>33</v>
      </c>
    </row>
    <row r="12" spans="1:107" ht="10.8" customHeight="1" x14ac:dyDescent="0.45">
      <c r="A12" s="73" t="s">
        <v>39</v>
      </c>
      <c r="B12" s="71" t="s">
        <v>74</v>
      </c>
      <c r="C12" s="71" t="s">
        <v>161</v>
      </c>
      <c r="D12" s="71" t="s">
        <v>161</v>
      </c>
      <c r="E12" s="71" t="s">
        <v>161</v>
      </c>
      <c r="F12" s="71" t="s">
        <v>74</v>
      </c>
      <c r="G12" s="71" t="s">
        <v>161</v>
      </c>
      <c r="H12" s="71" t="s">
        <v>161</v>
      </c>
      <c r="I12" s="71" t="s">
        <v>74</v>
      </c>
      <c r="J12" s="71" t="s">
        <v>74</v>
      </c>
      <c r="K12" s="71" t="s">
        <v>74</v>
      </c>
      <c r="L12" s="71" t="s">
        <v>74</v>
      </c>
      <c r="M12" s="71" t="s">
        <v>161</v>
      </c>
      <c r="N12" s="71" t="s">
        <v>161</v>
      </c>
      <c r="O12" s="71" t="s">
        <v>74</v>
      </c>
      <c r="P12" s="71" t="s">
        <v>161</v>
      </c>
      <c r="Q12" s="71" t="s">
        <v>161</v>
      </c>
      <c r="R12" s="71" t="s">
        <v>74</v>
      </c>
      <c r="S12" s="71" t="s">
        <v>74</v>
      </c>
      <c r="T12" s="71" t="s">
        <v>161</v>
      </c>
      <c r="U12" s="71" t="s">
        <v>74</v>
      </c>
      <c r="V12" s="71" t="s">
        <v>74</v>
      </c>
      <c r="W12" s="71" t="s">
        <v>161</v>
      </c>
      <c r="X12" s="71" t="s">
        <v>161</v>
      </c>
      <c r="Y12" s="71" t="s">
        <v>161</v>
      </c>
      <c r="Z12" s="71" t="s">
        <v>74</v>
      </c>
      <c r="AA12" s="71" t="s">
        <v>74</v>
      </c>
      <c r="AB12" s="71" t="s">
        <v>161</v>
      </c>
      <c r="AC12" s="71" t="s">
        <v>161</v>
      </c>
      <c r="AD12" s="71" t="s">
        <v>161</v>
      </c>
      <c r="AE12" s="71" t="s">
        <v>161</v>
      </c>
      <c r="AF12" s="71" t="s">
        <v>74</v>
      </c>
      <c r="AG12" s="71" t="s">
        <v>74</v>
      </c>
      <c r="AH12" s="71" t="s">
        <v>161</v>
      </c>
      <c r="AI12" s="71" t="s">
        <v>161</v>
      </c>
      <c r="AJ12" s="71" t="s">
        <v>74</v>
      </c>
      <c r="AK12" s="71" t="s">
        <v>74</v>
      </c>
      <c r="AL12" s="71" t="s">
        <v>161</v>
      </c>
      <c r="AM12" s="71" t="s">
        <v>161</v>
      </c>
      <c r="AN12" s="71" t="s">
        <v>161</v>
      </c>
      <c r="AO12" s="71" t="s">
        <v>161</v>
      </c>
      <c r="AP12" s="71" t="s">
        <v>161</v>
      </c>
      <c r="AQ12" s="71" t="s">
        <v>161</v>
      </c>
      <c r="AR12" s="71" t="s">
        <v>161</v>
      </c>
      <c r="AS12" s="71" t="s">
        <v>74</v>
      </c>
      <c r="AT12" s="71" t="s">
        <v>161</v>
      </c>
      <c r="AU12" s="71" t="s">
        <v>74</v>
      </c>
      <c r="AV12" s="71" t="s">
        <v>161</v>
      </c>
      <c r="AW12" s="71" t="s">
        <v>74</v>
      </c>
      <c r="AX12" s="71" t="s">
        <v>161</v>
      </c>
      <c r="AY12" s="71" t="s">
        <v>161</v>
      </c>
      <c r="AZ12" s="71" t="s">
        <v>74</v>
      </c>
      <c r="BA12" s="71" t="s">
        <v>74</v>
      </c>
      <c r="BB12" s="71" t="s">
        <v>74</v>
      </c>
      <c r="BC12" s="71" t="s">
        <v>161</v>
      </c>
      <c r="BD12" s="71" t="s">
        <v>74</v>
      </c>
      <c r="BE12" s="71" t="s">
        <v>74</v>
      </c>
      <c r="BF12" s="71" t="s">
        <v>74</v>
      </c>
      <c r="BG12" s="71" t="s">
        <v>161</v>
      </c>
      <c r="BH12" s="71" t="s">
        <v>74</v>
      </c>
      <c r="BI12" s="71" t="s">
        <v>161</v>
      </c>
      <c r="BJ12" s="71" t="s">
        <v>161</v>
      </c>
      <c r="BK12" s="71" t="s">
        <v>161</v>
      </c>
      <c r="BL12" s="71" t="s">
        <v>161</v>
      </c>
      <c r="BM12" s="71" t="s">
        <v>74</v>
      </c>
      <c r="BN12" s="71" t="s">
        <v>74</v>
      </c>
      <c r="BO12" s="71" t="s">
        <v>161</v>
      </c>
      <c r="BP12" s="71" t="s">
        <v>161</v>
      </c>
      <c r="BQ12" s="71" t="s">
        <v>74</v>
      </c>
      <c r="BR12" s="71" t="s">
        <v>74</v>
      </c>
      <c r="BS12" s="71" t="s">
        <v>161</v>
      </c>
      <c r="BT12" s="71" t="s">
        <v>161</v>
      </c>
      <c r="BU12" s="71" t="s">
        <v>161</v>
      </c>
      <c r="BV12" s="71" t="s">
        <v>161</v>
      </c>
      <c r="BW12" s="71" t="s">
        <v>161</v>
      </c>
      <c r="BX12" s="71" t="s">
        <v>74</v>
      </c>
      <c r="BY12" s="71" t="s">
        <v>161</v>
      </c>
      <c r="BZ12" s="71" t="s">
        <v>161</v>
      </c>
      <c r="CA12" s="71" t="s">
        <v>74</v>
      </c>
      <c r="CB12" s="71" t="s">
        <v>161</v>
      </c>
      <c r="CC12" s="71" t="s">
        <v>74</v>
      </c>
      <c r="CD12" s="71" t="s">
        <v>161</v>
      </c>
      <c r="CE12" s="71" t="s">
        <v>161</v>
      </c>
      <c r="CF12" s="71" t="s">
        <v>161</v>
      </c>
      <c r="CG12" s="71" t="s">
        <v>161</v>
      </c>
      <c r="CH12" s="71" t="s">
        <v>161</v>
      </c>
      <c r="CI12" s="71" t="s">
        <v>161</v>
      </c>
      <c r="CJ12" s="71" t="s">
        <v>161</v>
      </c>
      <c r="CK12" s="71" t="s">
        <v>161</v>
      </c>
      <c r="CL12" s="71" t="s">
        <v>74</v>
      </c>
      <c r="CM12" s="71" t="s">
        <v>161</v>
      </c>
      <c r="CN12" s="71" t="s">
        <v>161</v>
      </c>
      <c r="CO12" s="71" t="s">
        <v>74</v>
      </c>
      <c r="CP12" s="71" t="s">
        <v>161</v>
      </c>
      <c r="CQ12" s="71" t="s">
        <v>74</v>
      </c>
      <c r="CR12" s="71" t="s">
        <v>74</v>
      </c>
      <c r="CS12" s="71" t="s">
        <v>161</v>
      </c>
      <c r="CT12" s="71" t="s">
        <v>161</v>
      </c>
      <c r="CU12" s="71" t="s">
        <v>74</v>
      </c>
      <c r="CV12" s="71" t="s">
        <v>74</v>
      </c>
      <c r="CW12" s="71" t="s">
        <v>161</v>
      </c>
      <c r="CX12" s="71" t="s">
        <v>161</v>
      </c>
      <c r="CY12" s="71" t="s">
        <v>74</v>
      </c>
      <c r="CZ12" s="71" t="s">
        <v>161</v>
      </c>
      <c r="DA12" s="71" t="s">
        <v>161</v>
      </c>
      <c r="DB12" s="71" t="s">
        <v>161</v>
      </c>
      <c r="DC12" s="71" t="s">
        <v>74</v>
      </c>
    </row>
    <row r="13" spans="1:107" ht="10.8" customHeight="1" x14ac:dyDescent="0.45">
      <c r="A13" s="73" t="s">
        <v>3</v>
      </c>
      <c r="B13" s="71" t="s">
        <v>44</v>
      </c>
      <c r="C13" s="71" t="s">
        <v>27</v>
      </c>
      <c r="D13" s="71" t="s">
        <v>27</v>
      </c>
      <c r="E13" s="71" t="s">
        <v>27</v>
      </c>
      <c r="F13" s="71" t="s">
        <v>44</v>
      </c>
      <c r="G13" s="71" t="s">
        <v>44</v>
      </c>
      <c r="H13" s="71" t="s">
        <v>44</v>
      </c>
      <c r="I13" s="71" t="s">
        <v>27</v>
      </c>
      <c r="J13" s="71" t="s">
        <v>27</v>
      </c>
      <c r="K13" s="71" t="s">
        <v>27</v>
      </c>
      <c r="L13" s="71" t="s">
        <v>44</v>
      </c>
      <c r="M13" s="71" t="s">
        <v>27</v>
      </c>
      <c r="N13" s="71" t="s">
        <v>27</v>
      </c>
      <c r="O13" s="71" t="s">
        <v>27</v>
      </c>
      <c r="P13" s="71" t="s">
        <v>27</v>
      </c>
      <c r="Q13" s="71" t="s">
        <v>27</v>
      </c>
      <c r="R13" s="71" t="s">
        <v>27</v>
      </c>
      <c r="S13" s="71" t="s">
        <v>27</v>
      </c>
      <c r="T13" s="71" t="s">
        <v>27</v>
      </c>
      <c r="U13" s="71" t="s">
        <v>44</v>
      </c>
      <c r="V13" s="71" t="s">
        <v>27</v>
      </c>
      <c r="W13" s="71" t="s">
        <v>27</v>
      </c>
      <c r="X13" s="71" t="s">
        <v>27</v>
      </c>
      <c r="Y13" s="71" t="s">
        <v>44</v>
      </c>
      <c r="Z13" s="71" t="s">
        <v>27</v>
      </c>
      <c r="AA13" s="71" t="s">
        <v>27</v>
      </c>
      <c r="AB13" s="71" t="s">
        <v>44</v>
      </c>
      <c r="AC13" s="71" t="s">
        <v>27</v>
      </c>
      <c r="AD13" s="71" t="s">
        <v>44</v>
      </c>
      <c r="AE13" s="71" t="s">
        <v>27</v>
      </c>
      <c r="AF13" s="71" t="s">
        <v>27</v>
      </c>
      <c r="AG13" s="71" t="s">
        <v>27</v>
      </c>
      <c r="AH13" s="71" t="s">
        <v>27</v>
      </c>
      <c r="AI13" s="71" t="s">
        <v>27</v>
      </c>
      <c r="AJ13" s="71" t="s">
        <v>44</v>
      </c>
      <c r="AK13" s="71" t="s">
        <v>27</v>
      </c>
      <c r="AL13" s="71" t="s">
        <v>44</v>
      </c>
      <c r="AM13" s="71" t="s">
        <v>27</v>
      </c>
      <c r="AN13" s="71" t="s">
        <v>27</v>
      </c>
      <c r="AO13" s="71" t="s">
        <v>44</v>
      </c>
      <c r="AP13" s="71" t="s">
        <v>27</v>
      </c>
      <c r="AQ13" s="71" t="s">
        <v>27</v>
      </c>
      <c r="AR13" s="71" t="s">
        <v>44</v>
      </c>
      <c r="AS13" s="71" t="s">
        <v>27</v>
      </c>
      <c r="AT13" s="71" t="s">
        <v>27</v>
      </c>
      <c r="AU13" s="71" t="s">
        <v>27</v>
      </c>
      <c r="AV13" s="71" t="s">
        <v>44</v>
      </c>
      <c r="AW13" s="71" t="s">
        <v>44</v>
      </c>
      <c r="AX13" s="71" t="s">
        <v>27</v>
      </c>
      <c r="AY13" s="71" t="s">
        <v>27</v>
      </c>
      <c r="AZ13" s="71" t="s">
        <v>27</v>
      </c>
      <c r="BA13" s="71" t="s">
        <v>27</v>
      </c>
      <c r="BB13" s="71" t="s">
        <v>27</v>
      </c>
      <c r="BC13" s="71" t="s">
        <v>27</v>
      </c>
      <c r="BD13" s="71" t="s">
        <v>44</v>
      </c>
      <c r="BE13" s="71" t="s">
        <v>27</v>
      </c>
      <c r="BF13" s="71" t="s">
        <v>27</v>
      </c>
      <c r="BG13" s="71" t="s">
        <v>27</v>
      </c>
      <c r="BH13" s="71" t="s">
        <v>27</v>
      </c>
      <c r="BI13" s="71" t="s">
        <v>44</v>
      </c>
      <c r="BJ13" s="71" t="s">
        <v>44</v>
      </c>
      <c r="BK13" s="71" t="s">
        <v>27</v>
      </c>
      <c r="BL13" s="71" t="s">
        <v>27</v>
      </c>
      <c r="BM13" s="71" t="s">
        <v>27</v>
      </c>
      <c r="BN13" s="71" t="s">
        <v>44</v>
      </c>
      <c r="BO13" s="71" t="s">
        <v>27</v>
      </c>
      <c r="BP13" s="71" t="s">
        <v>44</v>
      </c>
      <c r="BQ13" s="71" t="s">
        <v>27</v>
      </c>
      <c r="BR13" s="71" t="s">
        <v>44</v>
      </c>
      <c r="BS13" s="71" t="s">
        <v>44</v>
      </c>
      <c r="BT13" s="71" t="s">
        <v>44</v>
      </c>
      <c r="BU13" s="71" t="s">
        <v>27</v>
      </c>
      <c r="BV13" s="71" t="s">
        <v>44</v>
      </c>
      <c r="BW13" s="71" t="s">
        <v>27</v>
      </c>
      <c r="BX13" s="71" t="s">
        <v>27</v>
      </c>
      <c r="BY13" s="71" t="s">
        <v>27</v>
      </c>
      <c r="BZ13" s="71" t="s">
        <v>27</v>
      </c>
      <c r="CA13" s="71" t="s">
        <v>27</v>
      </c>
      <c r="CB13" s="71" t="s">
        <v>44</v>
      </c>
      <c r="CC13" s="71" t="s">
        <v>27</v>
      </c>
      <c r="CD13" s="71" t="s">
        <v>44</v>
      </c>
      <c r="CE13" s="71" t="s">
        <v>27</v>
      </c>
      <c r="CF13" s="71" t="s">
        <v>27</v>
      </c>
      <c r="CG13" s="71" t="s">
        <v>27</v>
      </c>
      <c r="CH13" s="71" t="s">
        <v>44</v>
      </c>
      <c r="CI13" s="71" t="s">
        <v>44</v>
      </c>
      <c r="CJ13" s="71" t="s">
        <v>44</v>
      </c>
      <c r="CK13" s="71" t="s">
        <v>44</v>
      </c>
      <c r="CL13" s="71" t="s">
        <v>44</v>
      </c>
      <c r="CM13" s="71" t="s">
        <v>27</v>
      </c>
      <c r="CN13" s="71" t="s">
        <v>27</v>
      </c>
      <c r="CO13" s="71" t="s">
        <v>27</v>
      </c>
      <c r="CP13" s="71" t="s">
        <v>27</v>
      </c>
      <c r="CQ13" s="71" t="s">
        <v>27</v>
      </c>
      <c r="CR13" s="71" t="s">
        <v>27</v>
      </c>
      <c r="CS13" s="71" t="s">
        <v>27</v>
      </c>
      <c r="CT13" s="71" t="s">
        <v>27</v>
      </c>
      <c r="CU13" s="71" t="s">
        <v>27</v>
      </c>
      <c r="CV13" s="71" t="s">
        <v>27</v>
      </c>
      <c r="CW13" s="71" t="s">
        <v>27</v>
      </c>
      <c r="CX13" s="71" t="s">
        <v>44</v>
      </c>
      <c r="CY13" s="71" t="s">
        <v>27</v>
      </c>
      <c r="CZ13" s="71" t="s">
        <v>27</v>
      </c>
      <c r="DA13" s="71" t="s">
        <v>27</v>
      </c>
      <c r="DB13" s="71" t="s">
        <v>44</v>
      </c>
      <c r="DC13" s="71" t="s">
        <v>27</v>
      </c>
    </row>
    <row r="14" spans="1:107" ht="10.8" customHeight="1" x14ac:dyDescent="0.45">
      <c r="A14" s="73" t="s">
        <v>1</v>
      </c>
      <c r="B14" s="71" t="s">
        <v>72</v>
      </c>
      <c r="C14" s="71" t="s">
        <v>72</v>
      </c>
      <c r="D14" s="71" t="s">
        <v>72</v>
      </c>
      <c r="E14" s="71" t="s">
        <v>72</v>
      </c>
      <c r="F14" s="71" t="s">
        <v>72</v>
      </c>
      <c r="G14" s="71" t="s">
        <v>72</v>
      </c>
      <c r="H14" s="71" t="s">
        <v>72</v>
      </c>
      <c r="I14" s="71" t="s">
        <v>264</v>
      </c>
      <c r="J14" s="71" t="s">
        <v>72</v>
      </c>
      <c r="K14" s="71" t="s">
        <v>72</v>
      </c>
      <c r="L14" s="71" t="s">
        <v>264</v>
      </c>
      <c r="M14" s="71" t="s">
        <v>264</v>
      </c>
      <c r="N14" s="71" t="s">
        <v>72</v>
      </c>
      <c r="O14" s="71" t="s">
        <v>72</v>
      </c>
      <c r="P14" s="71" t="s">
        <v>264</v>
      </c>
      <c r="Q14" s="71" t="s">
        <v>72</v>
      </c>
      <c r="R14" s="71" t="s">
        <v>72</v>
      </c>
      <c r="S14" s="71" t="s">
        <v>72</v>
      </c>
      <c r="T14" s="71" t="s">
        <v>264</v>
      </c>
      <c r="U14" s="71" t="s">
        <v>72</v>
      </c>
      <c r="V14" s="71" t="s">
        <v>72</v>
      </c>
      <c r="W14" s="71" t="s">
        <v>72</v>
      </c>
      <c r="X14" s="71" t="s">
        <v>72</v>
      </c>
      <c r="Y14" s="71" t="s">
        <v>264</v>
      </c>
      <c r="Z14" s="71" t="s">
        <v>72</v>
      </c>
      <c r="AA14" s="71" t="s">
        <v>72</v>
      </c>
      <c r="AB14" s="71" t="s">
        <v>72</v>
      </c>
      <c r="AC14" s="71" t="s">
        <v>264</v>
      </c>
      <c r="AD14" s="71" t="s">
        <v>72</v>
      </c>
      <c r="AE14" s="71" t="s">
        <v>264</v>
      </c>
      <c r="AF14" s="71" t="s">
        <v>72</v>
      </c>
      <c r="AG14" s="71" t="s">
        <v>72</v>
      </c>
      <c r="AH14" s="71" t="s">
        <v>72</v>
      </c>
      <c r="AI14" s="71" t="s">
        <v>72</v>
      </c>
      <c r="AJ14" s="71" t="s">
        <v>72</v>
      </c>
      <c r="AK14" s="71" t="s">
        <v>72</v>
      </c>
      <c r="AL14" s="71" t="s">
        <v>264</v>
      </c>
      <c r="AM14" s="71" t="s">
        <v>72</v>
      </c>
      <c r="AN14" s="71" t="s">
        <v>72</v>
      </c>
      <c r="AO14" s="71" t="s">
        <v>72</v>
      </c>
      <c r="AP14" s="71" t="s">
        <v>264</v>
      </c>
      <c r="AQ14" s="71" t="s">
        <v>72</v>
      </c>
      <c r="AR14" s="71" t="s">
        <v>72</v>
      </c>
      <c r="AS14" s="71" t="s">
        <v>72</v>
      </c>
      <c r="AT14" s="71" t="s">
        <v>264</v>
      </c>
      <c r="AU14" s="71" t="s">
        <v>72</v>
      </c>
      <c r="AV14" s="71" t="s">
        <v>72</v>
      </c>
      <c r="AW14" s="71" t="s">
        <v>264</v>
      </c>
      <c r="AX14" s="71" t="s">
        <v>264</v>
      </c>
      <c r="AY14" s="71" t="s">
        <v>264</v>
      </c>
      <c r="AZ14" s="71" t="s">
        <v>72</v>
      </c>
      <c r="BA14" s="71" t="s">
        <v>72</v>
      </c>
      <c r="BB14" s="71" t="s">
        <v>264</v>
      </c>
      <c r="BC14" s="71" t="s">
        <v>72</v>
      </c>
      <c r="BD14" s="71" t="s">
        <v>72</v>
      </c>
      <c r="BE14" s="71" t="s">
        <v>264</v>
      </c>
      <c r="BF14" s="71" t="s">
        <v>72</v>
      </c>
      <c r="BG14" s="71" t="s">
        <v>72</v>
      </c>
      <c r="BH14" s="71" t="s">
        <v>72</v>
      </c>
      <c r="BI14" s="71" t="s">
        <v>72</v>
      </c>
      <c r="BJ14" s="71" t="s">
        <v>264</v>
      </c>
      <c r="BK14" s="71" t="s">
        <v>72</v>
      </c>
      <c r="BL14" s="71" t="s">
        <v>72</v>
      </c>
      <c r="BM14" s="71" t="s">
        <v>72</v>
      </c>
      <c r="BN14" s="71" t="s">
        <v>264</v>
      </c>
      <c r="BO14" s="71" t="s">
        <v>72</v>
      </c>
      <c r="BP14" s="71" t="s">
        <v>72</v>
      </c>
      <c r="BQ14" s="71" t="s">
        <v>72</v>
      </c>
      <c r="BR14" s="71" t="s">
        <v>72</v>
      </c>
      <c r="BS14" s="71" t="s">
        <v>72</v>
      </c>
      <c r="BT14" s="71" t="s">
        <v>72</v>
      </c>
      <c r="BU14" s="71" t="s">
        <v>264</v>
      </c>
      <c r="BV14" s="71" t="s">
        <v>264</v>
      </c>
      <c r="BW14" s="71" t="s">
        <v>72</v>
      </c>
      <c r="BX14" s="71" t="s">
        <v>264</v>
      </c>
      <c r="BY14" s="71" t="s">
        <v>264</v>
      </c>
      <c r="BZ14" s="71" t="s">
        <v>72</v>
      </c>
      <c r="CA14" s="71" t="s">
        <v>72</v>
      </c>
      <c r="CB14" s="71" t="s">
        <v>264</v>
      </c>
      <c r="CC14" s="71" t="s">
        <v>72</v>
      </c>
      <c r="CD14" s="71" t="s">
        <v>72</v>
      </c>
      <c r="CE14" s="71" t="s">
        <v>264</v>
      </c>
      <c r="CF14" s="71" t="s">
        <v>72</v>
      </c>
      <c r="CG14" s="71" t="s">
        <v>72</v>
      </c>
      <c r="CH14" s="71" t="s">
        <v>72</v>
      </c>
      <c r="CI14" s="71" t="s">
        <v>72</v>
      </c>
      <c r="CJ14" s="71" t="s">
        <v>72</v>
      </c>
      <c r="CK14" s="71" t="s">
        <v>72</v>
      </c>
      <c r="CL14" s="71" t="s">
        <v>264</v>
      </c>
      <c r="CM14" s="71" t="s">
        <v>72</v>
      </c>
      <c r="CN14" s="71" t="s">
        <v>72</v>
      </c>
      <c r="CO14" s="71" t="s">
        <v>72</v>
      </c>
      <c r="CP14" s="71" t="s">
        <v>72</v>
      </c>
      <c r="CQ14" s="71" t="s">
        <v>72</v>
      </c>
      <c r="CR14" s="71" t="s">
        <v>72</v>
      </c>
      <c r="CS14" s="71" t="s">
        <v>72</v>
      </c>
      <c r="CT14" s="71" t="s">
        <v>72</v>
      </c>
      <c r="CU14" s="71" t="s">
        <v>72</v>
      </c>
      <c r="CV14" s="71" t="s">
        <v>264</v>
      </c>
      <c r="CW14" s="71" t="s">
        <v>264</v>
      </c>
      <c r="CX14" s="71" t="s">
        <v>72</v>
      </c>
      <c r="CY14" s="71" t="s">
        <v>72</v>
      </c>
      <c r="CZ14" s="71" t="s">
        <v>72</v>
      </c>
      <c r="DA14" s="71" t="s">
        <v>72</v>
      </c>
      <c r="DB14" s="71" t="s">
        <v>72</v>
      </c>
      <c r="DC14" s="71" t="s">
        <v>72</v>
      </c>
    </row>
    <row r="15" spans="1:107" ht="10.8" customHeight="1" x14ac:dyDescent="0.45">
      <c r="A15" s="73" t="s">
        <v>12</v>
      </c>
      <c r="B15" s="71" t="s">
        <v>36</v>
      </c>
      <c r="C15" s="71" t="s">
        <v>68</v>
      </c>
      <c r="D15" s="71" t="s">
        <v>68</v>
      </c>
      <c r="E15" s="71" t="s">
        <v>36</v>
      </c>
      <c r="F15" s="71" t="s">
        <v>36</v>
      </c>
      <c r="G15" s="71" t="s">
        <v>36</v>
      </c>
      <c r="H15" s="71" t="s">
        <v>36</v>
      </c>
      <c r="I15" s="71" t="s">
        <v>68</v>
      </c>
      <c r="J15" s="71" t="s">
        <v>68</v>
      </c>
      <c r="K15" s="71" t="s">
        <v>36</v>
      </c>
      <c r="L15" s="71" t="s">
        <v>36</v>
      </c>
      <c r="M15" s="71" t="s">
        <v>68</v>
      </c>
      <c r="N15" s="71" t="s">
        <v>36</v>
      </c>
      <c r="O15" s="71" t="s">
        <v>36</v>
      </c>
      <c r="P15" s="71" t="s">
        <v>68</v>
      </c>
      <c r="Q15" s="71" t="s">
        <v>68</v>
      </c>
      <c r="R15" s="71" t="s">
        <v>68</v>
      </c>
      <c r="S15" s="71" t="s">
        <v>36</v>
      </c>
      <c r="T15" s="71" t="s">
        <v>68</v>
      </c>
      <c r="U15" s="71" t="s">
        <v>68</v>
      </c>
      <c r="V15" s="71" t="s">
        <v>68</v>
      </c>
      <c r="W15" s="71" t="s">
        <v>68</v>
      </c>
      <c r="X15" s="71" t="s">
        <v>68</v>
      </c>
      <c r="Y15" s="71" t="s">
        <v>68</v>
      </c>
      <c r="Z15" s="71" t="s">
        <v>68</v>
      </c>
      <c r="AA15" s="71" t="s">
        <v>36</v>
      </c>
      <c r="AB15" s="71" t="s">
        <v>68</v>
      </c>
      <c r="AC15" s="71" t="s">
        <v>68</v>
      </c>
      <c r="AD15" s="71" t="s">
        <v>36</v>
      </c>
      <c r="AE15" s="71" t="s">
        <v>68</v>
      </c>
      <c r="AF15" s="71" t="s">
        <v>68</v>
      </c>
      <c r="AG15" s="71" t="s">
        <v>68</v>
      </c>
      <c r="AH15" s="71" t="s">
        <v>68</v>
      </c>
      <c r="AI15" s="71" t="s">
        <v>68</v>
      </c>
      <c r="AJ15" s="71" t="s">
        <v>36</v>
      </c>
      <c r="AK15" s="71" t="s">
        <v>68</v>
      </c>
      <c r="AL15" s="71" t="s">
        <v>36</v>
      </c>
      <c r="AM15" s="71" t="s">
        <v>68</v>
      </c>
      <c r="AN15" s="71" t="s">
        <v>68</v>
      </c>
      <c r="AO15" s="71" t="s">
        <v>36</v>
      </c>
      <c r="AP15" s="71" t="s">
        <v>68</v>
      </c>
      <c r="AQ15" s="71" t="s">
        <v>68</v>
      </c>
      <c r="AR15" s="71" t="s">
        <v>68</v>
      </c>
      <c r="AS15" s="71" t="s">
        <v>68</v>
      </c>
      <c r="AT15" s="71" t="s">
        <v>36</v>
      </c>
      <c r="AU15" s="71" t="s">
        <v>68</v>
      </c>
      <c r="AV15" s="71" t="s">
        <v>68</v>
      </c>
      <c r="AW15" s="71" t="s">
        <v>68</v>
      </c>
      <c r="AX15" s="71" t="s">
        <v>68</v>
      </c>
      <c r="AY15" s="71" t="s">
        <v>36</v>
      </c>
      <c r="AZ15" s="71" t="s">
        <v>68</v>
      </c>
      <c r="BA15" s="71" t="s">
        <v>68</v>
      </c>
      <c r="BB15" s="71" t="s">
        <v>36</v>
      </c>
      <c r="BC15" s="71" t="s">
        <v>36</v>
      </c>
      <c r="BD15" s="71" t="s">
        <v>36</v>
      </c>
      <c r="BE15" s="71" t="s">
        <v>68</v>
      </c>
      <c r="BF15" s="71" t="s">
        <v>68</v>
      </c>
      <c r="BG15" s="71" t="s">
        <v>68</v>
      </c>
      <c r="BH15" s="71" t="s">
        <v>68</v>
      </c>
      <c r="BI15" s="71" t="s">
        <v>36</v>
      </c>
      <c r="BJ15" s="71" t="s">
        <v>68</v>
      </c>
      <c r="BK15" s="71" t="s">
        <v>36</v>
      </c>
      <c r="BL15" s="71" t="s">
        <v>68</v>
      </c>
      <c r="BM15" s="71" t="s">
        <v>68</v>
      </c>
      <c r="BN15" s="71" t="s">
        <v>68</v>
      </c>
      <c r="BO15" s="71" t="s">
        <v>36</v>
      </c>
      <c r="BP15" s="71" t="s">
        <v>36</v>
      </c>
      <c r="BQ15" s="71" t="s">
        <v>68</v>
      </c>
      <c r="BR15" s="71" t="s">
        <v>68</v>
      </c>
      <c r="BS15" s="71" t="s">
        <v>68</v>
      </c>
      <c r="BT15" s="71" t="s">
        <v>68</v>
      </c>
      <c r="BU15" s="71" t="s">
        <v>36</v>
      </c>
      <c r="BV15" s="71" t="s">
        <v>36</v>
      </c>
      <c r="BW15" s="71" t="s">
        <v>68</v>
      </c>
      <c r="BX15" s="71" t="s">
        <v>36</v>
      </c>
      <c r="BY15" s="71" t="s">
        <v>68</v>
      </c>
      <c r="BZ15" s="71" t="s">
        <v>68</v>
      </c>
      <c r="CA15" s="71" t="s">
        <v>68</v>
      </c>
      <c r="CB15" s="71" t="s">
        <v>68</v>
      </c>
      <c r="CC15" s="71" t="s">
        <v>68</v>
      </c>
      <c r="CD15" s="71" t="s">
        <v>36</v>
      </c>
      <c r="CE15" s="71" t="s">
        <v>36</v>
      </c>
      <c r="CF15" s="71" t="s">
        <v>36</v>
      </c>
      <c r="CG15" s="71" t="s">
        <v>68</v>
      </c>
      <c r="CH15" s="71" t="s">
        <v>36</v>
      </c>
      <c r="CI15" s="71" t="s">
        <v>36</v>
      </c>
      <c r="CJ15" s="71" t="s">
        <v>36</v>
      </c>
      <c r="CK15" s="71" t="s">
        <v>68</v>
      </c>
      <c r="CL15" s="71" t="s">
        <v>68</v>
      </c>
      <c r="CM15" s="71" t="s">
        <v>68</v>
      </c>
      <c r="CN15" s="71" t="s">
        <v>68</v>
      </c>
      <c r="CO15" s="71" t="s">
        <v>68</v>
      </c>
      <c r="CP15" s="71" t="s">
        <v>68</v>
      </c>
      <c r="CQ15" s="71" t="s">
        <v>68</v>
      </c>
      <c r="CR15" s="71" t="s">
        <v>36</v>
      </c>
      <c r="CS15" s="71" t="s">
        <v>36</v>
      </c>
      <c r="CT15" s="71" t="s">
        <v>68</v>
      </c>
      <c r="CU15" s="71" t="s">
        <v>36</v>
      </c>
      <c r="CV15" s="71" t="s">
        <v>36</v>
      </c>
      <c r="CW15" s="71" t="s">
        <v>36</v>
      </c>
      <c r="CX15" s="71" t="s">
        <v>36</v>
      </c>
      <c r="CY15" s="71" t="s">
        <v>36</v>
      </c>
      <c r="CZ15" s="71" t="s">
        <v>68</v>
      </c>
      <c r="DA15" s="71" t="s">
        <v>68</v>
      </c>
      <c r="DB15" s="71" t="s">
        <v>68</v>
      </c>
      <c r="DC15" s="71" t="s">
        <v>68</v>
      </c>
    </row>
    <row r="16" spans="1:107" ht="10.8" customHeight="1" x14ac:dyDescent="0.45">
      <c r="A16" s="73" t="s">
        <v>20</v>
      </c>
      <c r="B16" s="71" t="s">
        <v>163</v>
      </c>
      <c r="C16" s="71" t="s">
        <v>63</v>
      </c>
      <c r="D16" s="71" t="s">
        <v>63</v>
      </c>
      <c r="E16" s="71" t="s">
        <v>63</v>
      </c>
      <c r="F16" s="71" t="s">
        <v>63</v>
      </c>
      <c r="G16" s="71" t="s">
        <v>163</v>
      </c>
      <c r="H16" s="71" t="s">
        <v>63</v>
      </c>
      <c r="I16" s="71" t="s">
        <v>163</v>
      </c>
      <c r="J16" s="71" t="s">
        <v>163</v>
      </c>
      <c r="K16" s="71" t="s">
        <v>163</v>
      </c>
      <c r="L16" s="71" t="s">
        <v>63</v>
      </c>
      <c r="M16" s="71" t="s">
        <v>63</v>
      </c>
      <c r="N16" s="71" t="s">
        <v>163</v>
      </c>
      <c r="O16" s="71" t="s">
        <v>163</v>
      </c>
      <c r="P16" s="71" t="s">
        <v>63</v>
      </c>
      <c r="Q16" s="71" t="s">
        <v>63</v>
      </c>
      <c r="R16" s="71" t="s">
        <v>63</v>
      </c>
      <c r="S16" s="71" t="s">
        <v>63</v>
      </c>
      <c r="T16" s="71" t="s">
        <v>63</v>
      </c>
      <c r="U16" s="71" t="s">
        <v>63</v>
      </c>
      <c r="V16" s="71" t="s">
        <v>163</v>
      </c>
      <c r="W16" s="71" t="s">
        <v>63</v>
      </c>
      <c r="X16" s="71" t="s">
        <v>63</v>
      </c>
      <c r="Y16" s="71" t="s">
        <v>163</v>
      </c>
      <c r="Z16" s="71" t="s">
        <v>63</v>
      </c>
      <c r="AA16" s="71" t="s">
        <v>63</v>
      </c>
      <c r="AB16" s="71" t="s">
        <v>63</v>
      </c>
      <c r="AC16" s="71" t="s">
        <v>63</v>
      </c>
      <c r="AD16" s="71" t="s">
        <v>163</v>
      </c>
      <c r="AE16" s="71" t="s">
        <v>163</v>
      </c>
      <c r="AF16" s="71" t="s">
        <v>63</v>
      </c>
      <c r="AG16" s="71" t="s">
        <v>63</v>
      </c>
      <c r="AH16" s="71" t="s">
        <v>63</v>
      </c>
      <c r="AI16" s="71" t="s">
        <v>63</v>
      </c>
      <c r="AJ16" s="71" t="s">
        <v>163</v>
      </c>
      <c r="AK16" s="71" t="s">
        <v>163</v>
      </c>
      <c r="AL16" s="71" t="s">
        <v>163</v>
      </c>
      <c r="AM16" s="71" t="s">
        <v>63</v>
      </c>
      <c r="AN16" s="71" t="s">
        <v>163</v>
      </c>
      <c r="AO16" s="71" t="s">
        <v>163</v>
      </c>
      <c r="AP16" s="71" t="s">
        <v>163</v>
      </c>
      <c r="AQ16" s="71" t="s">
        <v>163</v>
      </c>
      <c r="AR16" s="71" t="s">
        <v>63</v>
      </c>
      <c r="AS16" s="71" t="s">
        <v>163</v>
      </c>
      <c r="AT16" s="71" t="s">
        <v>163</v>
      </c>
      <c r="AU16" s="71" t="s">
        <v>63</v>
      </c>
      <c r="AV16" s="71" t="s">
        <v>163</v>
      </c>
      <c r="AW16" s="71" t="s">
        <v>63</v>
      </c>
      <c r="AX16" s="71" t="s">
        <v>63</v>
      </c>
      <c r="AY16" s="71" t="s">
        <v>163</v>
      </c>
      <c r="AZ16" s="71" t="s">
        <v>63</v>
      </c>
      <c r="BA16" s="71" t="s">
        <v>63</v>
      </c>
      <c r="BB16" s="71" t="s">
        <v>63</v>
      </c>
      <c r="BC16" s="71" t="s">
        <v>63</v>
      </c>
      <c r="BD16" s="71" t="s">
        <v>163</v>
      </c>
      <c r="BE16" s="71" t="s">
        <v>163</v>
      </c>
      <c r="BF16" s="71" t="s">
        <v>63</v>
      </c>
      <c r="BG16" s="71" t="s">
        <v>63</v>
      </c>
      <c r="BH16" s="71" t="s">
        <v>63</v>
      </c>
      <c r="BI16" s="71" t="s">
        <v>63</v>
      </c>
      <c r="BJ16" s="71" t="s">
        <v>63</v>
      </c>
      <c r="BK16" s="71" t="s">
        <v>163</v>
      </c>
      <c r="BL16" s="71" t="s">
        <v>63</v>
      </c>
      <c r="BM16" s="71" t="s">
        <v>163</v>
      </c>
      <c r="BN16" s="71" t="s">
        <v>163</v>
      </c>
      <c r="BO16" s="71" t="s">
        <v>163</v>
      </c>
      <c r="BP16" s="71" t="s">
        <v>63</v>
      </c>
      <c r="BQ16" s="71" t="s">
        <v>63</v>
      </c>
      <c r="BR16" s="71" t="s">
        <v>63</v>
      </c>
      <c r="BS16" s="71" t="s">
        <v>163</v>
      </c>
      <c r="BT16" s="71" t="s">
        <v>63</v>
      </c>
      <c r="BU16" s="71" t="s">
        <v>63</v>
      </c>
      <c r="BV16" s="71" t="s">
        <v>63</v>
      </c>
      <c r="BW16" s="71" t="s">
        <v>163</v>
      </c>
      <c r="BX16" s="71" t="s">
        <v>163</v>
      </c>
      <c r="BY16" s="71" t="s">
        <v>63</v>
      </c>
      <c r="BZ16" s="71" t="s">
        <v>163</v>
      </c>
      <c r="CA16" s="71" t="s">
        <v>63</v>
      </c>
      <c r="CB16" s="71" t="s">
        <v>163</v>
      </c>
      <c r="CC16" s="71" t="s">
        <v>163</v>
      </c>
      <c r="CD16" s="71" t="s">
        <v>163</v>
      </c>
      <c r="CE16" s="71" t="s">
        <v>163</v>
      </c>
      <c r="CF16" s="71" t="s">
        <v>63</v>
      </c>
      <c r="CG16" s="71" t="s">
        <v>63</v>
      </c>
      <c r="CH16" s="71" t="s">
        <v>163</v>
      </c>
      <c r="CI16" s="71" t="s">
        <v>163</v>
      </c>
      <c r="CJ16" s="71" t="s">
        <v>163</v>
      </c>
      <c r="CK16" s="71" t="s">
        <v>63</v>
      </c>
      <c r="CL16" s="71" t="s">
        <v>63</v>
      </c>
      <c r="CM16" s="71" t="s">
        <v>163</v>
      </c>
      <c r="CN16" s="71" t="s">
        <v>63</v>
      </c>
      <c r="CO16" s="71" t="s">
        <v>163</v>
      </c>
      <c r="CP16" s="71" t="s">
        <v>163</v>
      </c>
      <c r="CQ16" s="71" t="s">
        <v>63</v>
      </c>
      <c r="CR16" s="71" t="s">
        <v>63</v>
      </c>
      <c r="CS16" s="71" t="s">
        <v>63</v>
      </c>
      <c r="CT16" s="71" t="s">
        <v>63</v>
      </c>
      <c r="CU16" s="71" t="s">
        <v>163</v>
      </c>
      <c r="CV16" s="71" t="s">
        <v>163</v>
      </c>
      <c r="CW16" s="71" t="s">
        <v>63</v>
      </c>
      <c r="CX16" s="71" t="s">
        <v>163</v>
      </c>
      <c r="CY16" s="71" t="s">
        <v>63</v>
      </c>
      <c r="CZ16" s="71" t="s">
        <v>63</v>
      </c>
      <c r="DA16" s="71" t="s">
        <v>63</v>
      </c>
      <c r="DB16" s="71" t="s">
        <v>63</v>
      </c>
      <c r="DC16" s="71" t="s">
        <v>63</v>
      </c>
    </row>
    <row r="17" spans="1:107" ht="10.8" customHeight="1" x14ac:dyDescent="0.45">
      <c r="A17" s="73" t="s">
        <v>180</v>
      </c>
      <c r="B17" s="71" t="s">
        <v>265</v>
      </c>
      <c r="C17" s="71" t="s">
        <v>66</v>
      </c>
      <c r="D17" s="71" t="s">
        <v>66</v>
      </c>
      <c r="E17" s="71" t="s">
        <v>66</v>
      </c>
      <c r="F17" s="71" t="s">
        <v>265</v>
      </c>
      <c r="G17" s="71" t="s">
        <v>265</v>
      </c>
      <c r="H17" s="71" t="s">
        <v>66</v>
      </c>
      <c r="I17" s="71" t="s">
        <v>265</v>
      </c>
      <c r="J17" s="71" t="s">
        <v>66</v>
      </c>
      <c r="K17" s="71" t="s">
        <v>265</v>
      </c>
      <c r="L17" s="71" t="s">
        <v>265</v>
      </c>
      <c r="M17" s="71" t="s">
        <v>66</v>
      </c>
      <c r="N17" s="71" t="s">
        <v>265</v>
      </c>
      <c r="O17" s="71" t="s">
        <v>265</v>
      </c>
      <c r="P17" s="71" t="s">
        <v>265</v>
      </c>
      <c r="Q17" s="71" t="s">
        <v>66</v>
      </c>
      <c r="R17" s="71" t="s">
        <v>66</v>
      </c>
      <c r="S17" s="71" t="s">
        <v>265</v>
      </c>
      <c r="T17" s="71" t="s">
        <v>66</v>
      </c>
      <c r="U17" s="71" t="s">
        <v>265</v>
      </c>
      <c r="V17" s="71" t="s">
        <v>265</v>
      </c>
      <c r="W17" s="71" t="s">
        <v>66</v>
      </c>
      <c r="X17" s="71" t="s">
        <v>66</v>
      </c>
      <c r="Y17" s="71" t="s">
        <v>265</v>
      </c>
      <c r="Z17" s="71" t="s">
        <v>66</v>
      </c>
      <c r="AA17" s="71" t="s">
        <v>66</v>
      </c>
      <c r="AB17" s="71" t="s">
        <v>66</v>
      </c>
      <c r="AC17" s="71" t="s">
        <v>66</v>
      </c>
      <c r="AD17" s="71" t="s">
        <v>66</v>
      </c>
      <c r="AE17" s="71" t="s">
        <v>66</v>
      </c>
      <c r="AF17" s="71" t="s">
        <v>66</v>
      </c>
      <c r="AG17" s="71" t="s">
        <v>66</v>
      </c>
      <c r="AH17" s="71" t="s">
        <v>265</v>
      </c>
      <c r="AI17" s="71" t="s">
        <v>265</v>
      </c>
      <c r="AJ17" s="71" t="s">
        <v>265</v>
      </c>
      <c r="AK17" s="71" t="s">
        <v>66</v>
      </c>
      <c r="AL17" s="71" t="s">
        <v>265</v>
      </c>
      <c r="AM17" s="71" t="s">
        <v>265</v>
      </c>
      <c r="AN17" s="71" t="s">
        <v>66</v>
      </c>
      <c r="AO17" s="71" t="s">
        <v>265</v>
      </c>
      <c r="AP17" s="71" t="s">
        <v>66</v>
      </c>
      <c r="AQ17" s="71" t="s">
        <v>265</v>
      </c>
      <c r="AR17" s="71" t="s">
        <v>265</v>
      </c>
      <c r="AS17" s="71" t="s">
        <v>265</v>
      </c>
      <c r="AT17" s="71" t="s">
        <v>265</v>
      </c>
      <c r="AU17" s="71" t="s">
        <v>66</v>
      </c>
      <c r="AV17" s="71" t="s">
        <v>66</v>
      </c>
      <c r="AW17" s="71" t="s">
        <v>265</v>
      </c>
      <c r="AX17" s="71" t="s">
        <v>66</v>
      </c>
      <c r="AY17" s="71" t="s">
        <v>265</v>
      </c>
      <c r="AZ17" s="71" t="s">
        <v>265</v>
      </c>
      <c r="BA17" s="71" t="s">
        <v>265</v>
      </c>
      <c r="BB17" s="71" t="s">
        <v>265</v>
      </c>
      <c r="BC17" s="71" t="s">
        <v>66</v>
      </c>
      <c r="BD17" s="71" t="s">
        <v>265</v>
      </c>
      <c r="BE17" s="71" t="s">
        <v>66</v>
      </c>
      <c r="BF17" s="71" t="s">
        <v>265</v>
      </c>
      <c r="BG17" s="71" t="s">
        <v>265</v>
      </c>
      <c r="BH17" s="71" t="s">
        <v>66</v>
      </c>
      <c r="BI17" s="71" t="s">
        <v>66</v>
      </c>
      <c r="BJ17" s="71" t="s">
        <v>265</v>
      </c>
      <c r="BK17" s="71" t="s">
        <v>66</v>
      </c>
      <c r="BL17" s="71" t="s">
        <v>66</v>
      </c>
      <c r="BM17" s="71" t="s">
        <v>265</v>
      </c>
      <c r="BN17" s="71" t="s">
        <v>66</v>
      </c>
      <c r="BO17" s="71" t="s">
        <v>265</v>
      </c>
      <c r="BP17" s="71" t="s">
        <v>66</v>
      </c>
      <c r="BQ17" s="71" t="s">
        <v>66</v>
      </c>
      <c r="BR17" s="71" t="s">
        <v>66</v>
      </c>
      <c r="BS17" s="71" t="s">
        <v>265</v>
      </c>
      <c r="BT17" s="71" t="s">
        <v>66</v>
      </c>
      <c r="BU17" s="71" t="s">
        <v>265</v>
      </c>
      <c r="BV17" s="71" t="s">
        <v>66</v>
      </c>
      <c r="BW17" s="71" t="s">
        <v>66</v>
      </c>
      <c r="BX17" s="71" t="s">
        <v>265</v>
      </c>
      <c r="BY17" s="71" t="s">
        <v>265</v>
      </c>
      <c r="BZ17" s="71" t="s">
        <v>265</v>
      </c>
      <c r="CA17" s="71" t="s">
        <v>66</v>
      </c>
      <c r="CB17" s="71" t="s">
        <v>66</v>
      </c>
      <c r="CC17" s="71" t="s">
        <v>66</v>
      </c>
      <c r="CD17" s="71" t="s">
        <v>265</v>
      </c>
      <c r="CE17" s="71" t="s">
        <v>265</v>
      </c>
      <c r="CF17" s="71" t="s">
        <v>265</v>
      </c>
      <c r="CG17" s="71" t="s">
        <v>66</v>
      </c>
      <c r="CH17" s="71" t="s">
        <v>66</v>
      </c>
      <c r="CI17" s="71" t="s">
        <v>66</v>
      </c>
      <c r="CJ17" s="71" t="s">
        <v>66</v>
      </c>
      <c r="CK17" s="71" t="s">
        <v>265</v>
      </c>
      <c r="CL17" s="71" t="s">
        <v>66</v>
      </c>
      <c r="CM17" s="71" t="s">
        <v>265</v>
      </c>
      <c r="CN17" s="71" t="s">
        <v>66</v>
      </c>
      <c r="CO17" s="71" t="s">
        <v>265</v>
      </c>
      <c r="CP17" s="71" t="s">
        <v>265</v>
      </c>
      <c r="CQ17" s="71" t="s">
        <v>66</v>
      </c>
      <c r="CR17" s="71" t="s">
        <v>66</v>
      </c>
      <c r="CS17" s="71" t="s">
        <v>66</v>
      </c>
      <c r="CT17" s="71" t="s">
        <v>66</v>
      </c>
      <c r="CU17" s="71" t="s">
        <v>265</v>
      </c>
      <c r="CV17" s="71" t="s">
        <v>265</v>
      </c>
      <c r="CW17" s="71" t="s">
        <v>265</v>
      </c>
      <c r="CX17" s="71" t="s">
        <v>265</v>
      </c>
      <c r="CY17" s="71" t="s">
        <v>66</v>
      </c>
      <c r="CZ17" s="71" t="s">
        <v>66</v>
      </c>
      <c r="DA17" s="71" t="s">
        <v>66</v>
      </c>
      <c r="DB17" s="71" t="s">
        <v>66</v>
      </c>
      <c r="DC17" s="71" t="s">
        <v>265</v>
      </c>
    </row>
    <row r="18" spans="1:107" ht="10.8" customHeight="1" x14ac:dyDescent="0.45">
      <c r="A18" s="73" t="s">
        <v>140</v>
      </c>
      <c r="B18" s="71" t="s">
        <v>164</v>
      </c>
      <c r="C18" s="71" t="s">
        <v>32</v>
      </c>
      <c r="D18" s="71" t="s">
        <v>164</v>
      </c>
      <c r="E18" s="71" t="s">
        <v>32</v>
      </c>
      <c r="F18" s="71" t="s">
        <v>32</v>
      </c>
      <c r="G18" s="71" t="s">
        <v>164</v>
      </c>
      <c r="H18" s="71" t="s">
        <v>32</v>
      </c>
      <c r="I18" s="71" t="s">
        <v>164</v>
      </c>
      <c r="J18" s="71" t="s">
        <v>164</v>
      </c>
      <c r="K18" s="71" t="s">
        <v>164</v>
      </c>
      <c r="L18" s="71" t="s">
        <v>164</v>
      </c>
      <c r="M18" s="71" t="s">
        <v>32</v>
      </c>
      <c r="N18" s="71" t="s">
        <v>32</v>
      </c>
      <c r="O18" s="71" t="s">
        <v>32</v>
      </c>
      <c r="P18" s="71" t="s">
        <v>32</v>
      </c>
      <c r="Q18" s="71" t="s">
        <v>32</v>
      </c>
      <c r="R18" s="71" t="s">
        <v>32</v>
      </c>
      <c r="S18" s="71" t="s">
        <v>32</v>
      </c>
      <c r="T18" s="71" t="s">
        <v>32</v>
      </c>
      <c r="U18" s="71" t="s">
        <v>164</v>
      </c>
      <c r="V18" s="71" t="s">
        <v>32</v>
      </c>
      <c r="W18" s="71" t="s">
        <v>32</v>
      </c>
      <c r="X18" s="71" t="s">
        <v>164</v>
      </c>
      <c r="Y18" s="71" t="s">
        <v>164</v>
      </c>
      <c r="Z18" s="71" t="s">
        <v>164</v>
      </c>
      <c r="AA18" s="71" t="s">
        <v>32</v>
      </c>
      <c r="AB18" s="71" t="s">
        <v>164</v>
      </c>
      <c r="AC18" s="71" t="s">
        <v>32</v>
      </c>
      <c r="AD18" s="71" t="s">
        <v>32</v>
      </c>
      <c r="AE18" s="71" t="s">
        <v>164</v>
      </c>
      <c r="AF18" s="71" t="s">
        <v>32</v>
      </c>
      <c r="AG18" s="71" t="s">
        <v>32</v>
      </c>
      <c r="AH18" s="71" t="s">
        <v>32</v>
      </c>
      <c r="AI18" s="71" t="s">
        <v>164</v>
      </c>
      <c r="AJ18" s="71" t="s">
        <v>164</v>
      </c>
      <c r="AK18" s="71" t="s">
        <v>164</v>
      </c>
      <c r="AL18" s="71" t="s">
        <v>164</v>
      </c>
      <c r="AM18" s="71" t="s">
        <v>32</v>
      </c>
      <c r="AN18" s="71" t="s">
        <v>164</v>
      </c>
      <c r="AO18" s="71" t="s">
        <v>164</v>
      </c>
      <c r="AP18" s="71" t="s">
        <v>32</v>
      </c>
      <c r="AQ18" s="71" t="s">
        <v>164</v>
      </c>
      <c r="AR18" s="71" t="s">
        <v>164</v>
      </c>
      <c r="AS18" s="71" t="s">
        <v>164</v>
      </c>
      <c r="AT18" s="71" t="s">
        <v>164</v>
      </c>
      <c r="AU18" s="71" t="s">
        <v>32</v>
      </c>
      <c r="AV18" s="71" t="s">
        <v>164</v>
      </c>
      <c r="AW18" s="71" t="s">
        <v>32</v>
      </c>
      <c r="AX18" s="71" t="s">
        <v>32</v>
      </c>
      <c r="AY18" s="71" t="s">
        <v>164</v>
      </c>
      <c r="AZ18" s="71" t="s">
        <v>32</v>
      </c>
      <c r="BA18" s="71" t="s">
        <v>32</v>
      </c>
      <c r="BB18" s="71" t="s">
        <v>32</v>
      </c>
      <c r="BC18" s="71" t="s">
        <v>164</v>
      </c>
      <c r="BD18" s="71" t="s">
        <v>164</v>
      </c>
      <c r="BE18" s="71" t="s">
        <v>164</v>
      </c>
      <c r="BF18" s="71" t="s">
        <v>32</v>
      </c>
      <c r="BG18" s="71" t="s">
        <v>164</v>
      </c>
      <c r="BH18" s="71" t="s">
        <v>32</v>
      </c>
      <c r="BI18" s="71" t="s">
        <v>164</v>
      </c>
      <c r="BJ18" s="71" t="s">
        <v>164</v>
      </c>
      <c r="BK18" s="71" t="s">
        <v>32</v>
      </c>
      <c r="BL18" s="71" t="s">
        <v>164</v>
      </c>
      <c r="BM18" s="71" t="s">
        <v>164</v>
      </c>
      <c r="BN18" s="71" t="s">
        <v>32</v>
      </c>
      <c r="BO18" s="71" t="s">
        <v>32</v>
      </c>
      <c r="BP18" s="71" t="s">
        <v>164</v>
      </c>
      <c r="BQ18" s="71" t="s">
        <v>164</v>
      </c>
      <c r="BR18" s="71" t="s">
        <v>32</v>
      </c>
      <c r="BS18" s="71" t="s">
        <v>164</v>
      </c>
      <c r="BT18" s="71" t="s">
        <v>32</v>
      </c>
      <c r="BU18" s="71" t="s">
        <v>32</v>
      </c>
      <c r="BV18" s="71" t="s">
        <v>32</v>
      </c>
      <c r="BW18" s="71" t="s">
        <v>32</v>
      </c>
      <c r="BX18" s="71" t="s">
        <v>164</v>
      </c>
      <c r="BY18" s="71" t="s">
        <v>164</v>
      </c>
      <c r="BZ18" s="71" t="s">
        <v>164</v>
      </c>
      <c r="CA18" s="71" t="s">
        <v>32</v>
      </c>
      <c r="CB18" s="71" t="s">
        <v>32</v>
      </c>
      <c r="CC18" s="71" t="s">
        <v>32</v>
      </c>
      <c r="CD18" s="71" t="s">
        <v>164</v>
      </c>
      <c r="CE18" s="71" t="s">
        <v>32</v>
      </c>
      <c r="CF18" s="71" t="s">
        <v>32</v>
      </c>
      <c r="CG18" s="71" t="s">
        <v>32</v>
      </c>
      <c r="CH18" s="71" t="s">
        <v>164</v>
      </c>
      <c r="CI18" s="71" t="s">
        <v>164</v>
      </c>
      <c r="CJ18" s="71" t="s">
        <v>164</v>
      </c>
      <c r="CK18" s="71" t="s">
        <v>32</v>
      </c>
      <c r="CL18" s="71" t="s">
        <v>164</v>
      </c>
      <c r="CM18" s="71" t="s">
        <v>32</v>
      </c>
      <c r="CN18" s="71" t="s">
        <v>32</v>
      </c>
      <c r="CO18" s="71" t="s">
        <v>164</v>
      </c>
      <c r="CP18" s="71" t="s">
        <v>32</v>
      </c>
      <c r="CQ18" s="71" t="s">
        <v>164</v>
      </c>
      <c r="CR18" s="71" t="s">
        <v>32</v>
      </c>
      <c r="CS18" s="71" t="s">
        <v>32</v>
      </c>
      <c r="CT18" s="71" t="s">
        <v>164</v>
      </c>
      <c r="CU18" s="71" t="s">
        <v>32</v>
      </c>
      <c r="CV18" s="71" t="s">
        <v>164</v>
      </c>
      <c r="CW18" s="71" t="s">
        <v>164</v>
      </c>
      <c r="CX18" s="71" t="s">
        <v>164</v>
      </c>
      <c r="CY18" s="71" t="s">
        <v>32</v>
      </c>
      <c r="CZ18" s="71" t="s">
        <v>32</v>
      </c>
      <c r="DA18" s="71" t="s">
        <v>164</v>
      </c>
      <c r="DB18" s="71" t="s">
        <v>164</v>
      </c>
      <c r="DC18" s="71" t="s">
        <v>32</v>
      </c>
    </row>
    <row r="19" spans="1:107" ht="10.8" customHeight="1" x14ac:dyDescent="0.45">
      <c r="A19" s="73" t="s">
        <v>14</v>
      </c>
      <c r="B19" s="71" t="s">
        <v>260</v>
      </c>
      <c r="C19" s="71" t="s">
        <v>133</v>
      </c>
      <c r="D19" s="71" t="s">
        <v>133</v>
      </c>
      <c r="E19" s="71" t="s">
        <v>133</v>
      </c>
      <c r="F19" s="71" t="s">
        <v>133</v>
      </c>
      <c r="G19" s="71" t="s">
        <v>260</v>
      </c>
      <c r="H19" s="71" t="s">
        <v>133</v>
      </c>
      <c r="I19" s="71" t="s">
        <v>133</v>
      </c>
      <c r="J19" s="71" t="s">
        <v>133</v>
      </c>
      <c r="K19" s="71" t="s">
        <v>260</v>
      </c>
      <c r="L19" s="71" t="s">
        <v>133</v>
      </c>
      <c r="M19" s="71" t="s">
        <v>133</v>
      </c>
      <c r="N19" s="71" t="s">
        <v>133</v>
      </c>
      <c r="O19" s="71" t="s">
        <v>133</v>
      </c>
      <c r="P19" s="71" t="s">
        <v>260</v>
      </c>
      <c r="Q19" s="71" t="s">
        <v>133</v>
      </c>
      <c r="R19" s="71" t="s">
        <v>133</v>
      </c>
      <c r="S19" s="71" t="s">
        <v>133</v>
      </c>
      <c r="T19" s="71" t="s">
        <v>260</v>
      </c>
      <c r="U19" s="71" t="s">
        <v>133</v>
      </c>
      <c r="V19" s="71" t="s">
        <v>260</v>
      </c>
      <c r="W19" s="71" t="s">
        <v>133</v>
      </c>
      <c r="X19" s="71" t="s">
        <v>133</v>
      </c>
      <c r="Y19" s="71" t="s">
        <v>133</v>
      </c>
      <c r="Z19" s="71" t="s">
        <v>260</v>
      </c>
      <c r="AA19" s="71" t="s">
        <v>133</v>
      </c>
      <c r="AB19" s="71" t="s">
        <v>133</v>
      </c>
      <c r="AC19" s="71" t="s">
        <v>133</v>
      </c>
      <c r="AD19" s="71" t="s">
        <v>133</v>
      </c>
      <c r="AE19" s="71" t="s">
        <v>133</v>
      </c>
      <c r="AF19" s="71" t="s">
        <v>133</v>
      </c>
      <c r="AG19" s="71" t="s">
        <v>133</v>
      </c>
      <c r="AH19" s="71" t="s">
        <v>260</v>
      </c>
      <c r="AI19" s="71" t="s">
        <v>133</v>
      </c>
      <c r="AJ19" s="71" t="s">
        <v>133</v>
      </c>
      <c r="AK19" s="71" t="s">
        <v>260</v>
      </c>
      <c r="AL19" s="71" t="s">
        <v>133</v>
      </c>
      <c r="AM19" s="71" t="s">
        <v>133</v>
      </c>
      <c r="AN19" s="71" t="s">
        <v>133</v>
      </c>
      <c r="AO19" s="71" t="s">
        <v>260</v>
      </c>
      <c r="AP19" s="71" t="s">
        <v>260</v>
      </c>
      <c r="AQ19" s="71" t="s">
        <v>260</v>
      </c>
      <c r="AR19" s="71" t="s">
        <v>133</v>
      </c>
      <c r="AS19" s="71" t="s">
        <v>133</v>
      </c>
      <c r="AT19" s="71" t="s">
        <v>133</v>
      </c>
      <c r="AU19" s="71" t="s">
        <v>133</v>
      </c>
      <c r="AV19" s="71" t="s">
        <v>133</v>
      </c>
      <c r="AW19" s="71" t="s">
        <v>260</v>
      </c>
      <c r="AX19" s="71" t="s">
        <v>133</v>
      </c>
      <c r="AY19" s="71" t="s">
        <v>133</v>
      </c>
      <c r="AZ19" s="71" t="s">
        <v>133</v>
      </c>
      <c r="BA19" s="71" t="s">
        <v>133</v>
      </c>
      <c r="BB19" s="71" t="s">
        <v>133</v>
      </c>
      <c r="BC19" s="71" t="s">
        <v>260</v>
      </c>
      <c r="BD19" s="71" t="s">
        <v>133</v>
      </c>
      <c r="BE19" s="71" t="s">
        <v>133</v>
      </c>
      <c r="BF19" s="71" t="s">
        <v>133</v>
      </c>
      <c r="BG19" s="71" t="s">
        <v>260</v>
      </c>
      <c r="BH19" s="71" t="s">
        <v>133</v>
      </c>
      <c r="BI19" s="71" t="s">
        <v>260</v>
      </c>
      <c r="BJ19" s="71" t="s">
        <v>260</v>
      </c>
      <c r="BK19" s="71" t="s">
        <v>260</v>
      </c>
      <c r="BL19" s="71" t="s">
        <v>133</v>
      </c>
      <c r="BM19" s="71" t="s">
        <v>133</v>
      </c>
      <c r="BN19" s="71" t="s">
        <v>260</v>
      </c>
      <c r="BO19" s="71" t="s">
        <v>133</v>
      </c>
      <c r="BP19" s="71" t="s">
        <v>133</v>
      </c>
      <c r="BQ19" s="71" t="s">
        <v>133</v>
      </c>
      <c r="BR19" s="71" t="s">
        <v>133</v>
      </c>
      <c r="BS19" s="71" t="s">
        <v>133</v>
      </c>
      <c r="BT19" s="71" t="s">
        <v>260</v>
      </c>
      <c r="BU19" s="71" t="s">
        <v>133</v>
      </c>
      <c r="BV19" s="71" t="s">
        <v>133</v>
      </c>
      <c r="BW19" s="71" t="s">
        <v>133</v>
      </c>
      <c r="BX19" s="71" t="s">
        <v>133</v>
      </c>
      <c r="BY19" s="71" t="s">
        <v>133</v>
      </c>
      <c r="BZ19" s="71" t="s">
        <v>133</v>
      </c>
      <c r="CA19" s="71" t="s">
        <v>133</v>
      </c>
      <c r="CB19" s="71" t="s">
        <v>133</v>
      </c>
      <c r="CC19" s="71" t="s">
        <v>133</v>
      </c>
      <c r="CD19" s="71" t="s">
        <v>133</v>
      </c>
      <c r="CE19" s="71" t="s">
        <v>260</v>
      </c>
      <c r="CF19" s="71" t="s">
        <v>260</v>
      </c>
      <c r="CG19" s="71" t="s">
        <v>133</v>
      </c>
      <c r="CH19" s="71" t="s">
        <v>260</v>
      </c>
      <c r="CI19" s="71" t="s">
        <v>260</v>
      </c>
      <c r="CJ19" s="71" t="s">
        <v>260</v>
      </c>
      <c r="CK19" s="71" t="s">
        <v>133</v>
      </c>
      <c r="CL19" s="71" t="s">
        <v>133</v>
      </c>
      <c r="CM19" s="71" t="s">
        <v>260</v>
      </c>
      <c r="CN19" s="71" t="s">
        <v>133</v>
      </c>
      <c r="CO19" s="71" t="s">
        <v>133</v>
      </c>
      <c r="CP19" s="71" t="s">
        <v>260</v>
      </c>
      <c r="CQ19" s="71" t="s">
        <v>260</v>
      </c>
      <c r="CR19" s="71" t="s">
        <v>133</v>
      </c>
      <c r="CS19" s="71" t="s">
        <v>133</v>
      </c>
      <c r="CT19" s="71" t="s">
        <v>133</v>
      </c>
      <c r="CU19" s="71" t="s">
        <v>133</v>
      </c>
      <c r="CV19" s="71" t="s">
        <v>260</v>
      </c>
      <c r="CW19" s="71" t="s">
        <v>260</v>
      </c>
      <c r="CX19" s="71" t="s">
        <v>133</v>
      </c>
      <c r="CY19" s="71" t="s">
        <v>133</v>
      </c>
      <c r="CZ19" s="71" t="s">
        <v>133</v>
      </c>
      <c r="DA19" s="71" t="s">
        <v>133</v>
      </c>
      <c r="DB19" s="71" t="s">
        <v>133</v>
      </c>
      <c r="DC19" s="71" t="s">
        <v>133</v>
      </c>
    </row>
    <row r="20" spans="1:107" ht="10.8" customHeight="1" x14ac:dyDescent="0.45">
      <c r="A20" s="73" t="s">
        <v>4</v>
      </c>
      <c r="B20" s="71" t="s">
        <v>155</v>
      </c>
      <c r="C20" s="71" t="s">
        <v>148</v>
      </c>
      <c r="D20" s="71" t="s">
        <v>148</v>
      </c>
      <c r="E20" s="71" t="s">
        <v>148</v>
      </c>
      <c r="F20" s="71" t="s">
        <v>148</v>
      </c>
      <c r="G20" s="71" t="s">
        <v>155</v>
      </c>
      <c r="H20" s="71" t="s">
        <v>148</v>
      </c>
      <c r="I20" s="71" t="s">
        <v>155</v>
      </c>
      <c r="J20" s="71" t="s">
        <v>148</v>
      </c>
      <c r="K20" s="71" t="s">
        <v>155</v>
      </c>
      <c r="L20" s="71" t="s">
        <v>155</v>
      </c>
      <c r="M20" s="71" t="s">
        <v>148</v>
      </c>
      <c r="N20" s="71" t="s">
        <v>155</v>
      </c>
      <c r="O20" s="71" t="s">
        <v>148</v>
      </c>
      <c r="P20" s="71" t="s">
        <v>155</v>
      </c>
      <c r="Q20" s="71" t="s">
        <v>148</v>
      </c>
      <c r="R20" s="71" t="s">
        <v>148</v>
      </c>
      <c r="S20" s="71" t="s">
        <v>155</v>
      </c>
      <c r="T20" s="71" t="s">
        <v>148</v>
      </c>
      <c r="U20" s="71" t="s">
        <v>148</v>
      </c>
      <c r="V20" s="71" t="s">
        <v>155</v>
      </c>
      <c r="W20" s="71" t="s">
        <v>148</v>
      </c>
      <c r="X20" s="71" t="s">
        <v>148</v>
      </c>
      <c r="Y20" s="71" t="s">
        <v>148</v>
      </c>
      <c r="Z20" s="71" t="s">
        <v>148</v>
      </c>
      <c r="AA20" s="71" t="s">
        <v>148</v>
      </c>
      <c r="AB20" s="71" t="s">
        <v>148</v>
      </c>
      <c r="AC20" s="71" t="s">
        <v>148</v>
      </c>
      <c r="AD20" s="71" t="s">
        <v>148</v>
      </c>
      <c r="AE20" s="71" t="s">
        <v>155</v>
      </c>
      <c r="AF20" s="71" t="s">
        <v>148</v>
      </c>
      <c r="AG20" s="71" t="s">
        <v>155</v>
      </c>
      <c r="AH20" s="71" t="s">
        <v>155</v>
      </c>
      <c r="AI20" s="71" t="s">
        <v>155</v>
      </c>
      <c r="AJ20" s="71" t="s">
        <v>148</v>
      </c>
      <c r="AK20" s="71" t="s">
        <v>155</v>
      </c>
      <c r="AL20" s="71" t="s">
        <v>155</v>
      </c>
      <c r="AM20" s="71" t="s">
        <v>155</v>
      </c>
      <c r="AN20" s="71" t="s">
        <v>155</v>
      </c>
      <c r="AO20" s="71" t="s">
        <v>148</v>
      </c>
      <c r="AP20" s="71" t="s">
        <v>148</v>
      </c>
      <c r="AQ20" s="71" t="s">
        <v>155</v>
      </c>
      <c r="AR20" s="71" t="s">
        <v>155</v>
      </c>
      <c r="AS20" s="71" t="s">
        <v>155</v>
      </c>
      <c r="AT20" s="71" t="s">
        <v>155</v>
      </c>
      <c r="AU20" s="71" t="s">
        <v>148</v>
      </c>
      <c r="AV20" s="71" t="s">
        <v>148</v>
      </c>
      <c r="AW20" s="71" t="s">
        <v>148</v>
      </c>
      <c r="AX20" s="71" t="s">
        <v>148</v>
      </c>
      <c r="AY20" s="71" t="s">
        <v>155</v>
      </c>
      <c r="AZ20" s="71" t="s">
        <v>155</v>
      </c>
      <c r="BA20" s="71" t="s">
        <v>148</v>
      </c>
      <c r="BB20" s="71" t="s">
        <v>148</v>
      </c>
      <c r="BC20" s="71" t="s">
        <v>148</v>
      </c>
      <c r="BD20" s="71" t="s">
        <v>148</v>
      </c>
      <c r="BE20" s="71" t="s">
        <v>148</v>
      </c>
      <c r="BF20" s="71" t="s">
        <v>155</v>
      </c>
      <c r="BG20" s="71" t="s">
        <v>155</v>
      </c>
      <c r="BH20" s="71" t="s">
        <v>155</v>
      </c>
      <c r="BI20" s="71" t="s">
        <v>155</v>
      </c>
      <c r="BJ20" s="71" t="s">
        <v>155</v>
      </c>
      <c r="BK20" s="71" t="s">
        <v>148</v>
      </c>
      <c r="BL20" s="71" t="s">
        <v>155</v>
      </c>
      <c r="BM20" s="71" t="s">
        <v>155</v>
      </c>
      <c r="BN20" s="71" t="s">
        <v>148</v>
      </c>
      <c r="BO20" s="71" t="s">
        <v>148</v>
      </c>
      <c r="BP20" s="71" t="s">
        <v>148</v>
      </c>
      <c r="BQ20" s="71" t="s">
        <v>148</v>
      </c>
      <c r="BR20" s="71" t="s">
        <v>148</v>
      </c>
      <c r="BS20" s="71" t="s">
        <v>148</v>
      </c>
      <c r="BT20" s="71" t="s">
        <v>148</v>
      </c>
      <c r="BU20" s="71" t="s">
        <v>155</v>
      </c>
      <c r="BV20" s="71" t="s">
        <v>148</v>
      </c>
      <c r="BW20" s="71" t="s">
        <v>155</v>
      </c>
      <c r="BX20" s="71" t="s">
        <v>155</v>
      </c>
      <c r="BY20" s="71" t="s">
        <v>155</v>
      </c>
      <c r="BZ20" s="71" t="s">
        <v>155</v>
      </c>
      <c r="CA20" s="71" t="s">
        <v>148</v>
      </c>
      <c r="CB20" s="71" t="s">
        <v>148</v>
      </c>
      <c r="CC20" s="71" t="s">
        <v>148</v>
      </c>
      <c r="CD20" s="71" t="s">
        <v>155</v>
      </c>
      <c r="CE20" s="71" t="s">
        <v>148</v>
      </c>
      <c r="CF20" s="71" t="s">
        <v>148</v>
      </c>
      <c r="CG20" s="71" t="s">
        <v>148</v>
      </c>
      <c r="CH20" s="71" t="s">
        <v>155</v>
      </c>
      <c r="CI20" s="71" t="s">
        <v>155</v>
      </c>
      <c r="CJ20" s="71" t="s">
        <v>155</v>
      </c>
      <c r="CK20" s="71" t="s">
        <v>148</v>
      </c>
      <c r="CL20" s="71" t="s">
        <v>148</v>
      </c>
      <c r="CM20" s="71" t="s">
        <v>155</v>
      </c>
      <c r="CN20" s="71" t="s">
        <v>155</v>
      </c>
      <c r="CO20" s="71" t="s">
        <v>155</v>
      </c>
      <c r="CP20" s="71" t="s">
        <v>148</v>
      </c>
      <c r="CQ20" s="71" t="s">
        <v>148</v>
      </c>
      <c r="CR20" s="71" t="s">
        <v>148</v>
      </c>
      <c r="CS20" s="71" t="s">
        <v>155</v>
      </c>
      <c r="CT20" s="71" t="s">
        <v>148</v>
      </c>
      <c r="CU20" s="71" t="s">
        <v>148</v>
      </c>
      <c r="CV20" s="71" t="s">
        <v>148</v>
      </c>
      <c r="CW20" s="71" t="s">
        <v>155</v>
      </c>
      <c r="CX20" s="71" t="s">
        <v>155</v>
      </c>
      <c r="CY20" s="71" t="s">
        <v>148</v>
      </c>
      <c r="CZ20" s="71" t="s">
        <v>148</v>
      </c>
      <c r="DA20" s="71" t="s">
        <v>148</v>
      </c>
      <c r="DB20" s="71" t="s">
        <v>155</v>
      </c>
      <c r="DC20" s="71" t="s">
        <v>155</v>
      </c>
    </row>
    <row r="21" spans="1:107" ht="10.8" customHeight="1" x14ac:dyDescent="0.45">
      <c r="A21" s="73" t="s">
        <v>7</v>
      </c>
      <c r="B21" s="71" t="s">
        <v>25</v>
      </c>
      <c r="C21" s="71" t="s">
        <v>25</v>
      </c>
      <c r="D21" s="71" t="s">
        <v>75</v>
      </c>
      <c r="E21" s="71" t="s">
        <v>75</v>
      </c>
      <c r="F21" s="71" t="s">
        <v>75</v>
      </c>
      <c r="G21" s="71" t="s">
        <v>25</v>
      </c>
      <c r="H21" s="71" t="s">
        <v>75</v>
      </c>
      <c r="I21" s="71" t="s">
        <v>25</v>
      </c>
      <c r="J21" s="71" t="s">
        <v>25</v>
      </c>
      <c r="K21" s="71" t="s">
        <v>25</v>
      </c>
      <c r="L21" s="71" t="s">
        <v>25</v>
      </c>
      <c r="M21" s="71" t="s">
        <v>25</v>
      </c>
      <c r="N21" s="71" t="s">
        <v>25</v>
      </c>
      <c r="O21" s="71" t="s">
        <v>75</v>
      </c>
      <c r="P21" s="71" t="s">
        <v>75</v>
      </c>
      <c r="Q21" s="71" t="s">
        <v>75</v>
      </c>
      <c r="R21" s="71" t="s">
        <v>25</v>
      </c>
      <c r="S21" s="71" t="s">
        <v>25</v>
      </c>
      <c r="T21" s="71" t="s">
        <v>75</v>
      </c>
      <c r="U21" s="71" t="s">
        <v>75</v>
      </c>
      <c r="V21" s="71" t="s">
        <v>25</v>
      </c>
      <c r="W21" s="71" t="s">
        <v>25</v>
      </c>
      <c r="X21" s="71" t="s">
        <v>25</v>
      </c>
      <c r="Y21" s="71" t="s">
        <v>75</v>
      </c>
      <c r="Z21" s="71" t="s">
        <v>25</v>
      </c>
      <c r="AA21" s="71" t="s">
        <v>75</v>
      </c>
      <c r="AB21" s="71" t="s">
        <v>75</v>
      </c>
      <c r="AC21" s="71" t="s">
        <v>25</v>
      </c>
      <c r="AD21" s="71" t="s">
        <v>75</v>
      </c>
      <c r="AE21" s="71" t="s">
        <v>75</v>
      </c>
      <c r="AF21" s="71" t="s">
        <v>25</v>
      </c>
      <c r="AG21" s="71" t="s">
        <v>25</v>
      </c>
      <c r="AH21" s="71" t="s">
        <v>75</v>
      </c>
      <c r="AI21" s="71" t="s">
        <v>25</v>
      </c>
      <c r="AJ21" s="71" t="s">
        <v>25</v>
      </c>
      <c r="AK21" s="71" t="s">
        <v>25</v>
      </c>
      <c r="AL21" s="71" t="s">
        <v>25</v>
      </c>
      <c r="AM21" s="71" t="s">
        <v>25</v>
      </c>
      <c r="AN21" s="71" t="s">
        <v>25</v>
      </c>
      <c r="AO21" s="71" t="s">
        <v>25</v>
      </c>
      <c r="AP21" s="71" t="s">
        <v>25</v>
      </c>
      <c r="AQ21" s="71" t="s">
        <v>25</v>
      </c>
      <c r="AR21" s="71" t="s">
        <v>25</v>
      </c>
      <c r="AS21" s="71" t="s">
        <v>25</v>
      </c>
      <c r="AT21" s="71" t="s">
        <v>25</v>
      </c>
      <c r="AU21" s="71" t="s">
        <v>25</v>
      </c>
      <c r="AV21" s="71" t="s">
        <v>25</v>
      </c>
      <c r="AW21" s="71" t="s">
        <v>25</v>
      </c>
      <c r="AX21" s="71" t="s">
        <v>75</v>
      </c>
      <c r="AY21" s="71" t="s">
        <v>25</v>
      </c>
      <c r="AZ21" s="71" t="s">
        <v>75</v>
      </c>
      <c r="BA21" s="71" t="s">
        <v>25</v>
      </c>
      <c r="BB21" s="71" t="s">
        <v>75</v>
      </c>
      <c r="BC21" s="71" t="s">
        <v>75</v>
      </c>
      <c r="BD21" s="71" t="s">
        <v>25</v>
      </c>
      <c r="BE21" s="71" t="s">
        <v>75</v>
      </c>
      <c r="BF21" s="71" t="s">
        <v>25</v>
      </c>
      <c r="BG21" s="71" t="s">
        <v>25</v>
      </c>
      <c r="BH21" s="71" t="s">
        <v>25</v>
      </c>
      <c r="BI21" s="71" t="s">
        <v>25</v>
      </c>
      <c r="BJ21" s="71" t="s">
        <v>75</v>
      </c>
      <c r="BK21" s="71" t="s">
        <v>75</v>
      </c>
      <c r="BL21" s="71" t="s">
        <v>25</v>
      </c>
      <c r="BM21" s="71" t="s">
        <v>25</v>
      </c>
      <c r="BN21" s="71" t="s">
        <v>75</v>
      </c>
      <c r="BO21" s="71" t="s">
        <v>25</v>
      </c>
      <c r="BP21" s="71" t="s">
        <v>75</v>
      </c>
      <c r="BQ21" s="71" t="s">
        <v>75</v>
      </c>
      <c r="BR21" s="71" t="s">
        <v>25</v>
      </c>
      <c r="BS21" s="71" t="s">
        <v>25</v>
      </c>
      <c r="BT21" s="71" t="s">
        <v>75</v>
      </c>
      <c r="BU21" s="71" t="s">
        <v>25</v>
      </c>
      <c r="BV21" s="71" t="s">
        <v>75</v>
      </c>
      <c r="BW21" s="71" t="s">
        <v>75</v>
      </c>
      <c r="BX21" s="71" t="s">
        <v>25</v>
      </c>
      <c r="BY21" s="71" t="s">
        <v>25</v>
      </c>
      <c r="BZ21" s="71" t="s">
        <v>25</v>
      </c>
      <c r="CA21" s="71" t="s">
        <v>25</v>
      </c>
      <c r="CB21" s="71" t="s">
        <v>25</v>
      </c>
      <c r="CC21" s="71" t="s">
        <v>75</v>
      </c>
      <c r="CD21" s="71" t="s">
        <v>25</v>
      </c>
      <c r="CE21" s="71" t="s">
        <v>75</v>
      </c>
      <c r="CF21" s="71" t="s">
        <v>25</v>
      </c>
      <c r="CG21" s="71" t="s">
        <v>75</v>
      </c>
      <c r="CH21" s="71" t="s">
        <v>25</v>
      </c>
      <c r="CI21" s="71" t="s">
        <v>25</v>
      </c>
      <c r="CJ21" s="71" t="s">
        <v>25</v>
      </c>
      <c r="CK21" s="71" t="s">
        <v>25</v>
      </c>
      <c r="CL21" s="71" t="s">
        <v>75</v>
      </c>
      <c r="CM21" s="71" t="s">
        <v>75</v>
      </c>
      <c r="CN21" s="71" t="s">
        <v>75</v>
      </c>
      <c r="CO21" s="71" t="s">
        <v>25</v>
      </c>
      <c r="CP21" s="71" t="s">
        <v>75</v>
      </c>
      <c r="CQ21" s="71" t="s">
        <v>25</v>
      </c>
      <c r="CR21" s="71" t="s">
        <v>25</v>
      </c>
      <c r="CS21" s="71" t="s">
        <v>75</v>
      </c>
      <c r="CT21" s="71" t="s">
        <v>25</v>
      </c>
      <c r="CU21" s="71" t="s">
        <v>75</v>
      </c>
      <c r="CV21" s="71" t="s">
        <v>25</v>
      </c>
      <c r="CW21" s="71" t="s">
        <v>25</v>
      </c>
      <c r="CX21" s="71" t="s">
        <v>25</v>
      </c>
      <c r="CY21" s="71" t="s">
        <v>25</v>
      </c>
      <c r="CZ21" s="71" t="s">
        <v>25</v>
      </c>
      <c r="DA21" s="71" t="s">
        <v>75</v>
      </c>
      <c r="DB21" s="71" t="s">
        <v>25</v>
      </c>
      <c r="DC21" s="71" t="s">
        <v>25</v>
      </c>
    </row>
    <row r="22" spans="1:107" ht="10.8" customHeight="1" x14ac:dyDescent="0.45">
      <c r="A22" s="73" t="s">
        <v>38</v>
      </c>
      <c r="B22" s="71" t="s">
        <v>151</v>
      </c>
      <c r="C22" s="71" t="s">
        <v>151</v>
      </c>
      <c r="D22" s="71" t="s">
        <v>157</v>
      </c>
      <c r="E22" s="71" t="s">
        <v>151</v>
      </c>
      <c r="F22" s="71" t="s">
        <v>157</v>
      </c>
      <c r="G22" s="71" t="s">
        <v>157</v>
      </c>
      <c r="H22" s="71" t="s">
        <v>151</v>
      </c>
      <c r="I22" s="71" t="s">
        <v>157</v>
      </c>
      <c r="J22" s="71" t="s">
        <v>157</v>
      </c>
      <c r="K22" s="71" t="s">
        <v>157</v>
      </c>
      <c r="L22" s="71" t="s">
        <v>157</v>
      </c>
      <c r="M22" s="71" t="s">
        <v>157</v>
      </c>
      <c r="N22" s="71" t="s">
        <v>157</v>
      </c>
      <c r="O22" s="71" t="s">
        <v>151</v>
      </c>
      <c r="P22" s="71" t="s">
        <v>151</v>
      </c>
      <c r="Q22" s="71" t="s">
        <v>157</v>
      </c>
      <c r="R22" s="71" t="s">
        <v>157</v>
      </c>
      <c r="S22" s="71" t="s">
        <v>157</v>
      </c>
      <c r="T22" s="71" t="s">
        <v>157</v>
      </c>
      <c r="U22" s="71" t="s">
        <v>157</v>
      </c>
      <c r="V22" s="71" t="s">
        <v>157</v>
      </c>
      <c r="W22" s="71" t="s">
        <v>151</v>
      </c>
      <c r="X22" s="71" t="s">
        <v>151</v>
      </c>
      <c r="Y22" s="71" t="s">
        <v>157</v>
      </c>
      <c r="Z22" s="71" t="s">
        <v>151</v>
      </c>
      <c r="AA22" s="71" t="s">
        <v>151</v>
      </c>
      <c r="AB22" s="71" t="s">
        <v>157</v>
      </c>
      <c r="AC22" s="71" t="s">
        <v>157</v>
      </c>
      <c r="AD22" s="71" t="s">
        <v>157</v>
      </c>
      <c r="AE22" s="71" t="s">
        <v>151</v>
      </c>
      <c r="AF22" s="71" t="s">
        <v>157</v>
      </c>
      <c r="AG22" s="71" t="s">
        <v>157</v>
      </c>
      <c r="AH22" s="71" t="s">
        <v>157</v>
      </c>
      <c r="AI22" s="71" t="s">
        <v>157</v>
      </c>
      <c r="AJ22" s="71" t="s">
        <v>157</v>
      </c>
      <c r="AK22" s="71" t="s">
        <v>157</v>
      </c>
      <c r="AL22" s="71" t="s">
        <v>157</v>
      </c>
      <c r="AM22" s="71" t="s">
        <v>157</v>
      </c>
      <c r="AN22" s="71" t="s">
        <v>157</v>
      </c>
      <c r="AO22" s="71" t="s">
        <v>157</v>
      </c>
      <c r="AP22" s="71" t="s">
        <v>157</v>
      </c>
      <c r="AQ22" s="71" t="s">
        <v>157</v>
      </c>
      <c r="AR22" s="71" t="s">
        <v>157</v>
      </c>
      <c r="AS22" s="71" t="s">
        <v>157</v>
      </c>
      <c r="AT22" s="71" t="s">
        <v>157</v>
      </c>
      <c r="AU22" s="71" t="s">
        <v>157</v>
      </c>
      <c r="AV22" s="71" t="s">
        <v>157</v>
      </c>
      <c r="AW22" s="71" t="s">
        <v>157</v>
      </c>
      <c r="AX22" s="71" t="s">
        <v>157</v>
      </c>
      <c r="AY22" s="71" t="s">
        <v>157</v>
      </c>
      <c r="AZ22" s="71" t="s">
        <v>151</v>
      </c>
      <c r="BA22" s="71" t="s">
        <v>157</v>
      </c>
      <c r="BB22" s="71" t="s">
        <v>151</v>
      </c>
      <c r="BC22" s="71" t="s">
        <v>157</v>
      </c>
      <c r="BD22" s="71" t="s">
        <v>151</v>
      </c>
      <c r="BE22" s="71" t="s">
        <v>157</v>
      </c>
      <c r="BF22" s="71" t="s">
        <v>157</v>
      </c>
      <c r="BG22" s="71" t="s">
        <v>157</v>
      </c>
      <c r="BH22" s="71" t="s">
        <v>157</v>
      </c>
      <c r="BI22" s="71" t="s">
        <v>157</v>
      </c>
      <c r="BJ22" s="71" t="s">
        <v>157</v>
      </c>
      <c r="BK22" s="71" t="s">
        <v>157</v>
      </c>
      <c r="BL22" s="71" t="s">
        <v>151</v>
      </c>
      <c r="BM22" s="71" t="s">
        <v>157</v>
      </c>
      <c r="BN22" s="71" t="s">
        <v>157</v>
      </c>
      <c r="BO22" s="71" t="s">
        <v>157</v>
      </c>
      <c r="BP22" s="71" t="s">
        <v>157</v>
      </c>
      <c r="BQ22" s="71" t="s">
        <v>151</v>
      </c>
      <c r="BR22" s="71" t="s">
        <v>157</v>
      </c>
      <c r="BS22" s="71" t="s">
        <v>157</v>
      </c>
      <c r="BT22" s="71" t="s">
        <v>157</v>
      </c>
      <c r="BU22" s="71" t="s">
        <v>157</v>
      </c>
      <c r="BV22" s="71" t="s">
        <v>157</v>
      </c>
      <c r="BW22" s="71" t="s">
        <v>151</v>
      </c>
      <c r="BX22" s="71" t="s">
        <v>157</v>
      </c>
      <c r="BY22" s="71" t="s">
        <v>151</v>
      </c>
      <c r="BZ22" s="71" t="s">
        <v>157</v>
      </c>
      <c r="CA22" s="71" t="s">
        <v>157</v>
      </c>
      <c r="CB22" s="71" t="s">
        <v>157</v>
      </c>
      <c r="CC22" s="71" t="s">
        <v>157</v>
      </c>
      <c r="CD22" s="71" t="s">
        <v>157</v>
      </c>
      <c r="CE22" s="71" t="s">
        <v>157</v>
      </c>
      <c r="CF22" s="71" t="s">
        <v>151</v>
      </c>
      <c r="CG22" s="71" t="s">
        <v>151</v>
      </c>
      <c r="CH22" s="71" t="s">
        <v>151</v>
      </c>
      <c r="CI22" s="71" t="s">
        <v>151</v>
      </c>
      <c r="CJ22" s="71" t="s">
        <v>151</v>
      </c>
      <c r="CK22" s="71" t="s">
        <v>157</v>
      </c>
      <c r="CL22" s="71" t="s">
        <v>151</v>
      </c>
      <c r="CM22" s="71" t="s">
        <v>157</v>
      </c>
      <c r="CN22" s="71" t="s">
        <v>157</v>
      </c>
      <c r="CO22" s="71" t="s">
        <v>151</v>
      </c>
      <c r="CP22" s="71" t="s">
        <v>157</v>
      </c>
      <c r="CQ22" s="71" t="s">
        <v>151</v>
      </c>
      <c r="CR22" s="71" t="s">
        <v>157</v>
      </c>
      <c r="CS22" s="71" t="s">
        <v>151</v>
      </c>
      <c r="CT22" s="71" t="s">
        <v>157</v>
      </c>
      <c r="CU22" s="71" t="s">
        <v>157</v>
      </c>
      <c r="CV22" s="71" t="s">
        <v>157</v>
      </c>
      <c r="CW22" s="71" t="s">
        <v>157</v>
      </c>
      <c r="CX22" s="71" t="s">
        <v>157</v>
      </c>
      <c r="CY22" s="71" t="s">
        <v>157</v>
      </c>
      <c r="CZ22" s="71" t="s">
        <v>151</v>
      </c>
      <c r="DA22" s="71" t="s">
        <v>157</v>
      </c>
      <c r="DB22" s="71" t="s">
        <v>157</v>
      </c>
      <c r="DC22" s="71" t="s">
        <v>157</v>
      </c>
    </row>
    <row r="23" spans="1:107" ht="10.8" customHeight="1" x14ac:dyDescent="0.45">
      <c r="A23" s="73" t="s">
        <v>188</v>
      </c>
      <c r="B23" s="71" t="s">
        <v>156</v>
      </c>
      <c r="C23" s="71" t="s">
        <v>156</v>
      </c>
      <c r="D23" s="71" t="s">
        <v>156</v>
      </c>
      <c r="E23" s="71" t="s">
        <v>156</v>
      </c>
      <c r="F23" s="71" t="s">
        <v>156</v>
      </c>
      <c r="G23" s="71" t="s">
        <v>156</v>
      </c>
      <c r="H23" s="71" t="s">
        <v>156</v>
      </c>
      <c r="I23" s="71" t="s">
        <v>156</v>
      </c>
      <c r="J23" s="71" t="s">
        <v>156</v>
      </c>
      <c r="K23" s="71" t="s">
        <v>156</v>
      </c>
      <c r="L23" s="71" t="s">
        <v>156</v>
      </c>
      <c r="M23" s="71" t="s">
        <v>156</v>
      </c>
      <c r="N23" s="71" t="s">
        <v>156</v>
      </c>
      <c r="O23" s="71" t="s">
        <v>156</v>
      </c>
      <c r="P23" s="71" t="s">
        <v>65</v>
      </c>
      <c r="Q23" s="71" t="s">
        <v>156</v>
      </c>
      <c r="R23" s="71" t="s">
        <v>156</v>
      </c>
      <c r="S23" s="71" t="s">
        <v>156</v>
      </c>
      <c r="T23" s="71" t="s">
        <v>65</v>
      </c>
      <c r="U23" s="71" t="s">
        <v>156</v>
      </c>
      <c r="V23" s="71" t="s">
        <v>156</v>
      </c>
      <c r="W23" s="71" t="s">
        <v>65</v>
      </c>
      <c r="X23" s="71" t="s">
        <v>156</v>
      </c>
      <c r="Y23" s="71" t="s">
        <v>156</v>
      </c>
      <c r="Z23" s="71" t="s">
        <v>65</v>
      </c>
      <c r="AA23" s="71" t="s">
        <v>156</v>
      </c>
      <c r="AB23" s="71" t="s">
        <v>65</v>
      </c>
      <c r="AC23" s="71" t="s">
        <v>65</v>
      </c>
      <c r="AD23" s="71" t="s">
        <v>65</v>
      </c>
      <c r="AE23" s="71" t="s">
        <v>156</v>
      </c>
      <c r="AF23" s="71" t="s">
        <v>65</v>
      </c>
      <c r="AG23" s="71" t="s">
        <v>65</v>
      </c>
      <c r="AH23" s="71" t="s">
        <v>65</v>
      </c>
      <c r="AI23" s="71" t="s">
        <v>156</v>
      </c>
      <c r="AJ23" s="71" t="s">
        <v>156</v>
      </c>
      <c r="AK23" s="71" t="s">
        <v>156</v>
      </c>
      <c r="AL23" s="71" t="s">
        <v>156</v>
      </c>
      <c r="AM23" s="71" t="s">
        <v>156</v>
      </c>
      <c r="AN23" s="71" t="s">
        <v>156</v>
      </c>
      <c r="AO23" s="71" t="s">
        <v>156</v>
      </c>
      <c r="AP23" s="71" t="s">
        <v>156</v>
      </c>
      <c r="AQ23" s="71" t="s">
        <v>156</v>
      </c>
      <c r="AR23" s="71" t="s">
        <v>156</v>
      </c>
      <c r="AS23" s="71" t="s">
        <v>65</v>
      </c>
      <c r="AT23" s="71" t="s">
        <v>156</v>
      </c>
      <c r="AU23" s="71" t="s">
        <v>156</v>
      </c>
      <c r="AV23" s="71" t="s">
        <v>156</v>
      </c>
      <c r="AW23" s="71" t="s">
        <v>65</v>
      </c>
      <c r="AX23" s="71" t="s">
        <v>156</v>
      </c>
      <c r="AY23" s="71" t="s">
        <v>156</v>
      </c>
      <c r="AZ23" s="71" t="s">
        <v>65</v>
      </c>
      <c r="BA23" s="71" t="s">
        <v>156</v>
      </c>
      <c r="BB23" s="71" t="s">
        <v>156</v>
      </c>
      <c r="BC23" s="71" t="s">
        <v>65</v>
      </c>
      <c r="BD23" s="71" t="s">
        <v>65</v>
      </c>
      <c r="BE23" s="71" t="s">
        <v>65</v>
      </c>
      <c r="BF23" s="71" t="s">
        <v>156</v>
      </c>
      <c r="BG23" s="71" t="s">
        <v>156</v>
      </c>
      <c r="BH23" s="71" t="s">
        <v>156</v>
      </c>
      <c r="BI23" s="71" t="s">
        <v>156</v>
      </c>
      <c r="BJ23" s="71" t="s">
        <v>65</v>
      </c>
      <c r="BK23" s="71" t="s">
        <v>156</v>
      </c>
      <c r="BL23" s="71" t="s">
        <v>156</v>
      </c>
      <c r="BM23" s="71" t="s">
        <v>65</v>
      </c>
      <c r="BN23" s="71" t="s">
        <v>156</v>
      </c>
      <c r="BO23" s="71" t="s">
        <v>156</v>
      </c>
      <c r="BP23" s="71" t="s">
        <v>156</v>
      </c>
      <c r="BQ23" s="71" t="s">
        <v>156</v>
      </c>
      <c r="BR23" s="71" t="s">
        <v>65</v>
      </c>
      <c r="BS23" s="71" t="s">
        <v>156</v>
      </c>
      <c r="BT23" s="71" t="s">
        <v>156</v>
      </c>
      <c r="BU23" s="71" t="s">
        <v>65</v>
      </c>
      <c r="BV23" s="71" t="s">
        <v>156</v>
      </c>
      <c r="BW23" s="71" t="s">
        <v>156</v>
      </c>
      <c r="BX23" s="71" t="s">
        <v>156</v>
      </c>
      <c r="BY23" s="71" t="s">
        <v>156</v>
      </c>
      <c r="BZ23" s="71" t="s">
        <v>156</v>
      </c>
      <c r="CA23" s="71" t="s">
        <v>156</v>
      </c>
      <c r="CB23" s="71" t="s">
        <v>65</v>
      </c>
      <c r="CC23" s="71" t="s">
        <v>156</v>
      </c>
      <c r="CD23" s="71" t="s">
        <v>156</v>
      </c>
      <c r="CE23" s="71" t="s">
        <v>156</v>
      </c>
      <c r="CF23" s="71" t="s">
        <v>156</v>
      </c>
      <c r="CG23" s="71" t="s">
        <v>156</v>
      </c>
      <c r="CH23" s="71" t="s">
        <v>156</v>
      </c>
      <c r="CI23" s="71" t="s">
        <v>156</v>
      </c>
      <c r="CJ23" s="71" t="s">
        <v>156</v>
      </c>
      <c r="CK23" s="71" t="s">
        <v>156</v>
      </c>
      <c r="CL23" s="71" t="s">
        <v>65</v>
      </c>
      <c r="CM23" s="71" t="s">
        <v>156</v>
      </c>
      <c r="CN23" s="71" t="s">
        <v>156</v>
      </c>
      <c r="CO23" s="71" t="s">
        <v>156</v>
      </c>
      <c r="CP23" s="71" t="s">
        <v>156</v>
      </c>
      <c r="CQ23" s="71" t="s">
        <v>65</v>
      </c>
      <c r="CR23" s="71" t="s">
        <v>156</v>
      </c>
      <c r="CS23" s="71" t="s">
        <v>156</v>
      </c>
      <c r="CT23" s="71" t="s">
        <v>65</v>
      </c>
      <c r="CU23" s="71" t="s">
        <v>156</v>
      </c>
      <c r="CV23" s="71" t="s">
        <v>156</v>
      </c>
      <c r="CW23" s="71" t="s">
        <v>156</v>
      </c>
      <c r="CX23" s="71" t="s">
        <v>156</v>
      </c>
      <c r="CY23" s="71" t="s">
        <v>156</v>
      </c>
      <c r="CZ23" s="71" t="s">
        <v>156</v>
      </c>
      <c r="DA23" s="71" t="s">
        <v>156</v>
      </c>
      <c r="DB23" s="71" t="s">
        <v>156</v>
      </c>
      <c r="DC23" s="71" t="s">
        <v>156</v>
      </c>
    </row>
    <row r="24" spans="1:107" ht="10.8" customHeight="1" x14ac:dyDescent="0.45">
      <c r="A24" s="73" t="s">
        <v>18</v>
      </c>
      <c r="B24" s="71" t="s">
        <v>78</v>
      </c>
      <c r="C24" s="71" t="s">
        <v>78</v>
      </c>
      <c r="D24" s="71" t="s">
        <v>78</v>
      </c>
      <c r="E24" s="71" t="s">
        <v>78</v>
      </c>
      <c r="F24" s="71" t="s">
        <v>78</v>
      </c>
      <c r="G24" s="71" t="s">
        <v>71</v>
      </c>
      <c r="H24" s="71" t="s">
        <v>78</v>
      </c>
      <c r="I24" s="71" t="s">
        <v>71</v>
      </c>
      <c r="J24" s="71" t="s">
        <v>71</v>
      </c>
      <c r="K24" s="71" t="s">
        <v>78</v>
      </c>
      <c r="L24" s="71" t="s">
        <v>71</v>
      </c>
      <c r="M24" s="71" t="s">
        <v>78</v>
      </c>
      <c r="N24" s="71" t="s">
        <v>71</v>
      </c>
      <c r="O24" s="71" t="s">
        <v>78</v>
      </c>
      <c r="P24" s="71" t="s">
        <v>78</v>
      </c>
      <c r="Q24" s="71" t="s">
        <v>78</v>
      </c>
      <c r="R24" s="71" t="s">
        <v>71</v>
      </c>
      <c r="S24" s="71" t="s">
        <v>78</v>
      </c>
      <c r="T24" s="71" t="s">
        <v>71</v>
      </c>
      <c r="U24" s="71" t="s">
        <v>78</v>
      </c>
      <c r="V24" s="71" t="s">
        <v>78</v>
      </c>
      <c r="W24" s="71" t="s">
        <v>78</v>
      </c>
      <c r="X24" s="71" t="s">
        <v>78</v>
      </c>
      <c r="Y24" s="71" t="s">
        <v>78</v>
      </c>
      <c r="Z24" s="71" t="s">
        <v>78</v>
      </c>
      <c r="AA24" s="71" t="s">
        <v>78</v>
      </c>
      <c r="AB24" s="71" t="s">
        <v>78</v>
      </c>
      <c r="AC24" s="71" t="s">
        <v>78</v>
      </c>
      <c r="AD24" s="71" t="s">
        <v>78</v>
      </c>
      <c r="AE24" s="71" t="s">
        <v>78</v>
      </c>
      <c r="AF24" s="71" t="s">
        <v>71</v>
      </c>
      <c r="AG24" s="71" t="s">
        <v>78</v>
      </c>
      <c r="AH24" s="71" t="s">
        <v>78</v>
      </c>
      <c r="AI24" s="71" t="s">
        <v>78</v>
      </c>
      <c r="AJ24" s="71" t="s">
        <v>78</v>
      </c>
      <c r="AK24" s="71" t="s">
        <v>78</v>
      </c>
      <c r="AL24" s="71" t="s">
        <v>71</v>
      </c>
      <c r="AM24" s="71" t="s">
        <v>78</v>
      </c>
      <c r="AN24" s="71" t="s">
        <v>71</v>
      </c>
      <c r="AO24" s="71" t="s">
        <v>78</v>
      </c>
      <c r="AP24" s="71" t="s">
        <v>78</v>
      </c>
      <c r="AQ24" s="71" t="s">
        <v>78</v>
      </c>
      <c r="AR24" s="71" t="s">
        <v>71</v>
      </c>
      <c r="AS24" s="71" t="s">
        <v>71</v>
      </c>
      <c r="AT24" s="71" t="s">
        <v>71</v>
      </c>
      <c r="AU24" s="71" t="s">
        <v>78</v>
      </c>
      <c r="AV24" s="71" t="s">
        <v>71</v>
      </c>
      <c r="AW24" s="71" t="s">
        <v>78</v>
      </c>
      <c r="AX24" s="71" t="s">
        <v>71</v>
      </c>
      <c r="AY24" s="71" t="s">
        <v>71</v>
      </c>
      <c r="AZ24" s="71" t="s">
        <v>71</v>
      </c>
      <c r="BA24" s="71" t="s">
        <v>78</v>
      </c>
      <c r="BB24" s="71" t="s">
        <v>78</v>
      </c>
      <c r="BC24" s="71" t="s">
        <v>71</v>
      </c>
      <c r="BD24" s="71" t="s">
        <v>71</v>
      </c>
      <c r="BE24" s="71" t="s">
        <v>71</v>
      </c>
      <c r="BF24" s="71" t="s">
        <v>71</v>
      </c>
      <c r="BG24" s="71" t="s">
        <v>71</v>
      </c>
      <c r="BH24" s="71" t="s">
        <v>78</v>
      </c>
      <c r="BI24" s="71" t="s">
        <v>78</v>
      </c>
      <c r="BJ24" s="71" t="s">
        <v>78</v>
      </c>
      <c r="BK24" s="71" t="s">
        <v>71</v>
      </c>
      <c r="BL24" s="71" t="s">
        <v>78</v>
      </c>
      <c r="BM24" s="71" t="s">
        <v>78</v>
      </c>
      <c r="BN24" s="71" t="s">
        <v>71</v>
      </c>
      <c r="BO24" s="71" t="s">
        <v>78</v>
      </c>
      <c r="BP24" s="71" t="s">
        <v>78</v>
      </c>
      <c r="BQ24" s="71" t="s">
        <v>78</v>
      </c>
      <c r="BR24" s="71" t="s">
        <v>78</v>
      </c>
      <c r="BS24" s="71" t="s">
        <v>78</v>
      </c>
      <c r="BT24" s="71" t="s">
        <v>78</v>
      </c>
      <c r="BU24" s="71" t="s">
        <v>78</v>
      </c>
      <c r="BV24" s="71" t="s">
        <v>71</v>
      </c>
      <c r="BW24" s="71" t="s">
        <v>78</v>
      </c>
      <c r="BX24" s="71" t="s">
        <v>71</v>
      </c>
      <c r="BY24" s="71" t="s">
        <v>71</v>
      </c>
      <c r="BZ24" s="71" t="s">
        <v>78</v>
      </c>
      <c r="CA24" s="71" t="s">
        <v>71</v>
      </c>
      <c r="CB24" s="71" t="s">
        <v>78</v>
      </c>
      <c r="CC24" s="71" t="s">
        <v>78</v>
      </c>
      <c r="CD24" s="71" t="s">
        <v>71</v>
      </c>
      <c r="CE24" s="71" t="s">
        <v>78</v>
      </c>
      <c r="CF24" s="71" t="s">
        <v>71</v>
      </c>
      <c r="CG24" s="71" t="s">
        <v>78</v>
      </c>
      <c r="CH24" s="71" t="s">
        <v>71</v>
      </c>
      <c r="CI24" s="71" t="s">
        <v>71</v>
      </c>
      <c r="CJ24" s="71" t="s">
        <v>71</v>
      </c>
      <c r="CK24" s="71" t="s">
        <v>78</v>
      </c>
      <c r="CL24" s="71" t="s">
        <v>78</v>
      </c>
      <c r="CM24" s="71" t="s">
        <v>71</v>
      </c>
      <c r="CN24" s="71" t="s">
        <v>71</v>
      </c>
      <c r="CO24" s="71" t="s">
        <v>78</v>
      </c>
      <c r="CP24" s="71" t="s">
        <v>71</v>
      </c>
      <c r="CQ24" s="71" t="s">
        <v>78</v>
      </c>
      <c r="CR24" s="71" t="s">
        <v>78</v>
      </c>
      <c r="CS24" s="71" t="s">
        <v>78</v>
      </c>
      <c r="CT24" s="71" t="s">
        <v>78</v>
      </c>
      <c r="CU24" s="71" t="s">
        <v>78</v>
      </c>
      <c r="CV24" s="71" t="s">
        <v>78</v>
      </c>
      <c r="CW24" s="71" t="s">
        <v>71</v>
      </c>
      <c r="CX24" s="71" t="s">
        <v>71</v>
      </c>
      <c r="CY24" s="71" t="s">
        <v>78</v>
      </c>
      <c r="CZ24" s="71" t="s">
        <v>78</v>
      </c>
      <c r="DA24" s="71" t="s">
        <v>78</v>
      </c>
      <c r="DB24" s="71" t="s">
        <v>71</v>
      </c>
      <c r="DC24" s="71" t="s">
        <v>78</v>
      </c>
    </row>
    <row r="25" spans="1:107" ht="10.8" customHeight="1" x14ac:dyDescent="0.45">
      <c r="A25" s="73" t="s">
        <v>126</v>
      </c>
      <c r="B25" s="71" t="s">
        <v>160</v>
      </c>
      <c r="C25" s="71" t="s">
        <v>261</v>
      </c>
      <c r="D25" s="71" t="s">
        <v>261</v>
      </c>
      <c r="E25" s="71" t="s">
        <v>261</v>
      </c>
      <c r="F25" s="71" t="s">
        <v>160</v>
      </c>
      <c r="G25" s="71" t="s">
        <v>261</v>
      </c>
      <c r="H25" s="71" t="s">
        <v>160</v>
      </c>
      <c r="I25" s="71" t="s">
        <v>160</v>
      </c>
      <c r="J25" s="71" t="s">
        <v>261</v>
      </c>
      <c r="K25" s="71" t="s">
        <v>160</v>
      </c>
      <c r="L25" s="71" t="s">
        <v>261</v>
      </c>
      <c r="M25" s="71" t="s">
        <v>261</v>
      </c>
      <c r="N25" s="71" t="s">
        <v>261</v>
      </c>
      <c r="O25" s="71" t="s">
        <v>160</v>
      </c>
      <c r="P25" s="71" t="s">
        <v>261</v>
      </c>
      <c r="Q25" s="71" t="s">
        <v>160</v>
      </c>
      <c r="R25" s="71" t="s">
        <v>261</v>
      </c>
      <c r="S25" s="71" t="s">
        <v>261</v>
      </c>
      <c r="T25" s="71" t="s">
        <v>160</v>
      </c>
      <c r="U25" s="71" t="s">
        <v>160</v>
      </c>
      <c r="V25" s="71" t="s">
        <v>261</v>
      </c>
      <c r="W25" s="71" t="s">
        <v>160</v>
      </c>
      <c r="X25" s="71" t="s">
        <v>261</v>
      </c>
      <c r="Y25" s="71" t="s">
        <v>261</v>
      </c>
      <c r="Z25" s="71" t="s">
        <v>160</v>
      </c>
      <c r="AA25" s="71" t="s">
        <v>160</v>
      </c>
      <c r="AB25" s="71" t="s">
        <v>160</v>
      </c>
      <c r="AC25" s="71" t="s">
        <v>160</v>
      </c>
      <c r="AD25" s="71" t="s">
        <v>261</v>
      </c>
      <c r="AE25" s="71" t="s">
        <v>261</v>
      </c>
      <c r="AF25" s="71" t="s">
        <v>160</v>
      </c>
      <c r="AG25" s="71" t="s">
        <v>160</v>
      </c>
      <c r="AH25" s="71" t="s">
        <v>261</v>
      </c>
      <c r="AI25" s="71" t="s">
        <v>261</v>
      </c>
      <c r="AJ25" s="71" t="s">
        <v>160</v>
      </c>
      <c r="AK25" s="71" t="s">
        <v>261</v>
      </c>
      <c r="AL25" s="71" t="s">
        <v>261</v>
      </c>
      <c r="AM25" s="71" t="s">
        <v>261</v>
      </c>
      <c r="AN25" s="71" t="s">
        <v>261</v>
      </c>
      <c r="AO25" s="71" t="s">
        <v>261</v>
      </c>
      <c r="AP25" s="71" t="s">
        <v>160</v>
      </c>
      <c r="AQ25" s="71" t="s">
        <v>261</v>
      </c>
      <c r="AR25" s="71" t="s">
        <v>261</v>
      </c>
      <c r="AS25" s="71" t="s">
        <v>160</v>
      </c>
      <c r="AT25" s="71" t="s">
        <v>261</v>
      </c>
      <c r="AU25" s="71" t="s">
        <v>261</v>
      </c>
      <c r="AV25" s="71" t="s">
        <v>160</v>
      </c>
      <c r="AW25" s="71" t="s">
        <v>261</v>
      </c>
      <c r="AX25" s="71" t="s">
        <v>261</v>
      </c>
      <c r="AY25" s="71" t="s">
        <v>261</v>
      </c>
      <c r="AZ25" s="71" t="s">
        <v>160</v>
      </c>
      <c r="BA25" s="71" t="s">
        <v>261</v>
      </c>
      <c r="BB25" s="71" t="s">
        <v>160</v>
      </c>
      <c r="BC25" s="71" t="s">
        <v>261</v>
      </c>
      <c r="BD25" s="71" t="s">
        <v>261</v>
      </c>
      <c r="BE25" s="71" t="s">
        <v>261</v>
      </c>
      <c r="BF25" s="71" t="s">
        <v>160</v>
      </c>
      <c r="BG25" s="71" t="s">
        <v>261</v>
      </c>
      <c r="BH25" s="71" t="s">
        <v>261</v>
      </c>
      <c r="BI25" s="71" t="s">
        <v>160</v>
      </c>
      <c r="BJ25" s="71" t="s">
        <v>160</v>
      </c>
      <c r="BK25" s="71" t="s">
        <v>160</v>
      </c>
      <c r="BL25" s="71" t="s">
        <v>261</v>
      </c>
      <c r="BM25" s="71" t="s">
        <v>160</v>
      </c>
      <c r="BN25" s="71" t="s">
        <v>160</v>
      </c>
      <c r="BO25" s="71" t="s">
        <v>261</v>
      </c>
      <c r="BP25" s="71" t="s">
        <v>160</v>
      </c>
      <c r="BQ25" s="71" t="s">
        <v>160</v>
      </c>
      <c r="BR25" s="71" t="s">
        <v>160</v>
      </c>
      <c r="BS25" s="71" t="s">
        <v>261</v>
      </c>
      <c r="BT25" s="71" t="s">
        <v>261</v>
      </c>
      <c r="BU25" s="71" t="s">
        <v>160</v>
      </c>
      <c r="BV25" s="71" t="s">
        <v>261</v>
      </c>
      <c r="BW25" s="71" t="s">
        <v>160</v>
      </c>
      <c r="BX25" s="71" t="s">
        <v>160</v>
      </c>
      <c r="BY25" s="71" t="s">
        <v>160</v>
      </c>
      <c r="BZ25" s="71" t="s">
        <v>261</v>
      </c>
      <c r="CA25" s="71" t="s">
        <v>160</v>
      </c>
      <c r="CB25" s="71" t="s">
        <v>261</v>
      </c>
      <c r="CC25" s="71" t="s">
        <v>160</v>
      </c>
      <c r="CD25" s="71" t="s">
        <v>261</v>
      </c>
      <c r="CE25" s="71" t="s">
        <v>261</v>
      </c>
      <c r="CF25" s="71" t="s">
        <v>160</v>
      </c>
      <c r="CG25" s="71" t="s">
        <v>160</v>
      </c>
      <c r="CH25" s="71" t="s">
        <v>261</v>
      </c>
      <c r="CI25" s="71" t="s">
        <v>261</v>
      </c>
      <c r="CJ25" s="71" t="s">
        <v>261</v>
      </c>
      <c r="CK25" s="71" t="s">
        <v>160</v>
      </c>
      <c r="CL25" s="71" t="s">
        <v>160</v>
      </c>
      <c r="CM25" s="71" t="s">
        <v>261</v>
      </c>
      <c r="CN25" s="71" t="s">
        <v>160</v>
      </c>
      <c r="CO25" s="71" t="s">
        <v>160</v>
      </c>
      <c r="CP25" s="71" t="s">
        <v>261</v>
      </c>
      <c r="CQ25" s="71" t="s">
        <v>261</v>
      </c>
      <c r="CR25" s="71" t="s">
        <v>160</v>
      </c>
      <c r="CS25" s="71" t="s">
        <v>160</v>
      </c>
      <c r="CT25" s="71" t="s">
        <v>160</v>
      </c>
      <c r="CU25" s="71" t="s">
        <v>160</v>
      </c>
      <c r="CV25" s="71" t="s">
        <v>160</v>
      </c>
      <c r="CW25" s="71" t="s">
        <v>261</v>
      </c>
      <c r="CX25" s="71" t="s">
        <v>261</v>
      </c>
      <c r="CY25" s="71" t="s">
        <v>160</v>
      </c>
      <c r="CZ25" s="71" t="s">
        <v>261</v>
      </c>
      <c r="DA25" s="71" t="s">
        <v>261</v>
      </c>
      <c r="DB25" s="71" t="s">
        <v>261</v>
      </c>
      <c r="DC25" s="71" t="s">
        <v>261</v>
      </c>
    </row>
    <row r="26" spans="1:107" ht="10.8" customHeight="1" x14ac:dyDescent="0.45">
      <c r="A26" s="73" t="s">
        <v>15</v>
      </c>
      <c r="B26" s="71" t="s">
        <v>46</v>
      </c>
      <c r="C26" s="71" t="s">
        <v>256</v>
      </c>
      <c r="D26" s="71" t="s">
        <v>256</v>
      </c>
      <c r="E26" s="71" t="s">
        <v>46</v>
      </c>
      <c r="F26" s="71" t="s">
        <v>46</v>
      </c>
      <c r="G26" s="71" t="s">
        <v>46</v>
      </c>
      <c r="H26" s="71" t="s">
        <v>46</v>
      </c>
      <c r="I26" s="71" t="s">
        <v>256</v>
      </c>
      <c r="J26" s="71" t="s">
        <v>46</v>
      </c>
      <c r="K26" s="71" t="s">
        <v>46</v>
      </c>
      <c r="L26" s="71" t="s">
        <v>256</v>
      </c>
      <c r="M26" s="71" t="s">
        <v>256</v>
      </c>
      <c r="N26" s="71" t="s">
        <v>46</v>
      </c>
      <c r="O26" s="71" t="s">
        <v>46</v>
      </c>
      <c r="P26" s="71" t="s">
        <v>256</v>
      </c>
      <c r="Q26" s="71" t="s">
        <v>46</v>
      </c>
      <c r="R26" s="71" t="s">
        <v>46</v>
      </c>
      <c r="S26" s="71" t="s">
        <v>46</v>
      </c>
      <c r="T26" s="71" t="s">
        <v>46</v>
      </c>
      <c r="U26" s="71" t="s">
        <v>256</v>
      </c>
      <c r="V26" s="71" t="s">
        <v>46</v>
      </c>
      <c r="W26" s="71" t="s">
        <v>256</v>
      </c>
      <c r="X26" s="71" t="s">
        <v>46</v>
      </c>
      <c r="Y26" s="71" t="s">
        <v>256</v>
      </c>
      <c r="Z26" s="71" t="s">
        <v>46</v>
      </c>
      <c r="AA26" s="71" t="s">
        <v>46</v>
      </c>
      <c r="AB26" s="71" t="s">
        <v>46</v>
      </c>
      <c r="AC26" s="71" t="s">
        <v>46</v>
      </c>
      <c r="AD26" s="71" t="s">
        <v>46</v>
      </c>
      <c r="AE26" s="71" t="s">
        <v>256</v>
      </c>
      <c r="AF26" s="71" t="s">
        <v>256</v>
      </c>
      <c r="AG26" s="71" t="s">
        <v>46</v>
      </c>
      <c r="AH26" s="71" t="s">
        <v>46</v>
      </c>
      <c r="AI26" s="71" t="s">
        <v>46</v>
      </c>
      <c r="AJ26" s="71" t="s">
        <v>46</v>
      </c>
      <c r="AK26" s="71" t="s">
        <v>46</v>
      </c>
      <c r="AL26" s="71" t="s">
        <v>256</v>
      </c>
      <c r="AM26" s="71" t="s">
        <v>46</v>
      </c>
      <c r="AN26" s="71" t="s">
        <v>46</v>
      </c>
      <c r="AO26" s="71" t="s">
        <v>46</v>
      </c>
      <c r="AP26" s="71" t="s">
        <v>256</v>
      </c>
      <c r="AQ26" s="71" t="s">
        <v>256</v>
      </c>
      <c r="AR26" s="71" t="s">
        <v>46</v>
      </c>
      <c r="AS26" s="71" t="s">
        <v>46</v>
      </c>
      <c r="AT26" s="71" t="s">
        <v>256</v>
      </c>
      <c r="AU26" s="71" t="s">
        <v>46</v>
      </c>
      <c r="AV26" s="71" t="s">
        <v>256</v>
      </c>
      <c r="AW26" s="71" t="s">
        <v>46</v>
      </c>
      <c r="AX26" s="71" t="s">
        <v>256</v>
      </c>
      <c r="AY26" s="71" t="s">
        <v>256</v>
      </c>
      <c r="AZ26" s="71" t="s">
        <v>46</v>
      </c>
      <c r="BA26" s="71" t="s">
        <v>46</v>
      </c>
      <c r="BB26" s="71" t="s">
        <v>46</v>
      </c>
      <c r="BC26" s="71" t="s">
        <v>46</v>
      </c>
      <c r="BD26" s="71" t="s">
        <v>256</v>
      </c>
      <c r="BE26" s="71" t="s">
        <v>256</v>
      </c>
      <c r="BF26" s="71" t="s">
        <v>46</v>
      </c>
      <c r="BG26" s="71" t="s">
        <v>256</v>
      </c>
      <c r="BH26" s="71" t="s">
        <v>46</v>
      </c>
      <c r="BI26" s="71" t="s">
        <v>46</v>
      </c>
      <c r="BJ26" s="71" t="s">
        <v>256</v>
      </c>
      <c r="BK26" s="71" t="s">
        <v>256</v>
      </c>
      <c r="BL26" s="71" t="s">
        <v>46</v>
      </c>
      <c r="BM26" s="71" t="s">
        <v>46</v>
      </c>
      <c r="BN26" s="71" t="s">
        <v>46</v>
      </c>
      <c r="BO26" s="71" t="s">
        <v>46</v>
      </c>
      <c r="BP26" s="71" t="s">
        <v>46</v>
      </c>
      <c r="BQ26" s="71" t="s">
        <v>46</v>
      </c>
      <c r="BR26" s="71" t="s">
        <v>256</v>
      </c>
      <c r="BS26" s="71" t="s">
        <v>46</v>
      </c>
      <c r="BT26" s="71" t="s">
        <v>46</v>
      </c>
      <c r="BU26" s="71" t="s">
        <v>46</v>
      </c>
      <c r="BV26" s="71" t="s">
        <v>256</v>
      </c>
      <c r="BW26" s="71" t="s">
        <v>256</v>
      </c>
      <c r="BX26" s="71" t="s">
        <v>46</v>
      </c>
      <c r="BY26" s="71" t="s">
        <v>256</v>
      </c>
      <c r="BZ26" s="71" t="s">
        <v>256</v>
      </c>
      <c r="CA26" s="71" t="s">
        <v>256</v>
      </c>
      <c r="CB26" s="71" t="s">
        <v>256</v>
      </c>
      <c r="CC26" s="71" t="s">
        <v>256</v>
      </c>
      <c r="CD26" s="71" t="s">
        <v>46</v>
      </c>
      <c r="CE26" s="71" t="s">
        <v>256</v>
      </c>
      <c r="CF26" s="71" t="s">
        <v>256</v>
      </c>
      <c r="CG26" s="71" t="s">
        <v>46</v>
      </c>
      <c r="CH26" s="71" t="s">
        <v>46</v>
      </c>
      <c r="CI26" s="71" t="s">
        <v>46</v>
      </c>
      <c r="CJ26" s="71" t="s">
        <v>46</v>
      </c>
      <c r="CK26" s="71" t="s">
        <v>46</v>
      </c>
      <c r="CL26" s="71" t="s">
        <v>46</v>
      </c>
      <c r="CM26" s="71" t="s">
        <v>46</v>
      </c>
      <c r="CN26" s="71" t="s">
        <v>46</v>
      </c>
      <c r="CO26" s="71" t="s">
        <v>256</v>
      </c>
      <c r="CP26" s="71" t="s">
        <v>46</v>
      </c>
      <c r="CQ26" s="71" t="s">
        <v>256</v>
      </c>
      <c r="CR26" s="71" t="s">
        <v>46</v>
      </c>
      <c r="CS26" s="71" t="s">
        <v>256</v>
      </c>
      <c r="CT26" s="71" t="s">
        <v>46</v>
      </c>
      <c r="CU26" s="71" t="s">
        <v>46</v>
      </c>
      <c r="CV26" s="71" t="s">
        <v>46</v>
      </c>
      <c r="CW26" s="71" t="s">
        <v>256</v>
      </c>
      <c r="CX26" s="71" t="s">
        <v>46</v>
      </c>
      <c r="CY26" s="71" t="s">
        <v>46</v>
      </c>
      <c r="CZ26" s="71" t="s">
        <v>256</v>
      </c>
      <c r="DA26" s="71" t="s">
        <v>256</v>
      </c>
      <c r="DB26" s="71" t="s">
        <v>46</v>
      </c>
      <c r="DC26" s="71" t="s">
        <v>46</v>
      </c>
    </row>
    <row r="27" spans="1:107" ht="10.8" customHeight="1" x14ac:dyDescent="0.45">
      <c r="A27" s="73" t="s">
        <v>129</v>
      </c>
      <c r="B27" s="71" t="s">
        <v>0</v>
      </c>
      <c r="C27" s="71" t="s">
        <v>0</v>
      </c>
      <c r="D27" s="71" t="s">
        <v>0</v>
      </c>
      <c r="E27" s="71" t="s">
        <v>249</v>
      </c>
      <c r="F27" s="71" t="s">
        <v>249</v>
      </c>
      <c r="G27" s="71" t="s">
        <v>0</v>
      </c>
      <c r="H27" s="71" t="s">
        <v>249</v>
      </c>
      <c r="I27" s="71" t="s">
        <v>0</v>
      </c>
      <c r="J27" s="71" t="s">
        <v>249</v>
      </c>
      <c r="K27" s="71" t="s">
        <v>249</v>
      </c>
      <c r="L27" s="71" t="s">
        <v>0</v>
      </c>
      <c r="M27" s="71" t="s">
        <v>0</v>
      </c>
      <c r="N27" s="71" t="s">
        <v>249</v>
      </c>
      <c r="O27" s="71" t="s">
        <v>0</v>
      </c>
      <c r="P27" s="71" t="s">
        <v>0</v>
      </c>
      <c r="Q27" s="71" t="s">
        <v>249</v>
      </c>
      <c r="R27" s="71" t="s">
        <v>0</v>
      </c>
      <c r="S27" s="71" t="s">
        <v>0</v>
      </c>
      <c r="T27" s="71" t="s">
        <v>0</v>
      </c>
      <c r="U27" s="71" t="s">
        <v>0</v>
      </c>
      <c r="V27" s="71" t="s">
        <v>0</v>
      </c>
      <c r="W27" s="71" t="s">
        <v>0</v>
      </c>
      <c r="X27" s="71" t="s">
        <v>249</v>
      </c>
      <c r="Y27" s="71" t="s">
        <v>0</v>
      </c>
      <c r="Z27" s="71" t="s">
        <v>249</v>
      </c>
      <c r="AA27" s="71" t="s">
        <v>249</v>
      </c>
      <c r="AB27" s="71" t="s">
        <v>249</v>
      </c>
      <c r="AC27" s="71" t="s">
        <v>249</v>
      </c>
      <c r="AD27" s="71" t="s">
        <v>249</v>
      </c>
      <c r="AE27" s="71" t="s">
        <v>0</v>
      </c>
      <c r="AF27" s="71" t="s">
        <v>249</v>
      </c>
      <c r="AG27" s="71" t="s">
        <v>249</v>
      </c>
      <c r="AH27" s="71" t="s">
        <v>0</v>
      </c>
      <c r="AI27" s="71" t="s">
        <v>249</v>
      </c>
      <c r="AJ27" s="71" t="s">
        <v>0</v>
      </c>
      <c r="AK27" s="71" t="s">
        <v>0</v>
      </c>
      <c r="AL27" s="71" t="s">
        <v>0</v>
      </c>
      <c r="AM27" s="71" t="s">
        <v>0</v>
      </c>
      <c r="AN27" s="71" t="s">
        <v>249</v>
      </c>
      <c r="AO27" s="71" t="s">
        <v>249</v>
      </c>
      <c r="AP27" s="71" t="s">
        <v>249</v>
      </c>
      <c r="AQ27" s="71" t="s">
        <v>0</v>
      </c>
      <c r="AR27" s="71" t="s">
        <v>0</v>
      </c>
      <c r="AS27" s="71" t="s">
        <v>249</v>
      </c>
      <c r="AT27" s="71" t="s">
        <v>0</v>
      </c>
      <c r="AU27" s="71" t="s">
        <v>249</v>
      </c>
      <c r="AV27" s="71" t="s">
        <v>0</v>
      </c>
      <c r="AW27" s="71" t="s">
        <v>249</v>
      </c>
      <c r="AX27" s="71" t="s">
        <v>0</v>
      </c>
      <c r="AY27" s="71" t="s">
        <v>0</v>
      </c>
      <c r="AZ27" s="71" t="s">
        <v>249</v>
      </c>
      <c r="BA27" s="71" t="s">
        <v>249</v>
      </c>
      <c r="BB27" s="71" t="s">
        <v>0</v>
      </c>
      <c r="BC27" s="71" t="s">
        <v>0</v>
      </c>
      <c r="BD27" s="71" t="s">
        <v>249</v>
      </c>
      <c r="BE27" s="71" t="s">
        <v>249</v>
      </c>
      <c r="BF27" s="71" t="s">
        <v>0</v>
      </c>
      <c r="BG27" s="71" t="s">
        <v>249</v>
      </c>
      <c r="BH27" s="71" t="s">
        <v>249</v>
      </c>
      <c r="BI27" s="71" t="s">
        <v>0</v>
      </c>
      <c r="BJ27" s="71" t="s">
        <v>249</v>
      </c>
      <c r="BK27" s="71" t="s">
        <v>0</v>
      </c>
      <c r="BL27" s="71" t="s">
        <v>249</v>
      </c>
      <c r="BM27" s="71" t="s">
        <v>249</v>
      </c>
      <c r="BN27" s="71" t="s">
        <v>0</v>
      </c>
      <c r="BO27" s="71" t="s">
        <v>249</v>
      </c>
      <c r="BP27" s="71" t="s">
        <v>0</v>
      </c>
      <c r="BQ27" s="71" t="s">
        <v>249</v>
      </c>
      <c r="BR27" s="71" t="s">
        <v>249</v>
      </c>
      <c r="BS27" s="71" t="s">
        <v>0</v>
      </c>
      <c r="BT27" s="71" t="s">
        <v>0</v>
      </c>
      <c r="BU27" s="71" t="s">
        <v>0</v>
      </c>
      <c r="BV27" s="71" t="s">
        <v>0</v>
      </c>
      <c r="BW27" s="71" t="s">
        <v>249</v>
      </c>
      <c r="BX27" s="71" t="s">
        <v>0</v>
      </c>
      <c r="BY27" s="71" t="s">
        <v>249</v>
      </c>
      <c r="BZ27" s="71" t="s">
        <v>0</v>
      </c>
      <c r="CA27" s="71" t="s">
        <v>0</v>
      </c>
      <c r="CB27" s="71" t="s">
        <v>0</v>
      </c>
      <c r="CC27" s="71" t="s">
        <v>249</v>
      </c>
      <c r="CD27" s="71" t="s">
        <v>0</v>
      </c>
      <c r="CE27" s="71" t="s">
        <v>249</v>
      </c>
      <c r="CF27" s="71" t="s">
        <v>249</v>
      </c>
      <c r="CG27" s="71" t="s">
        <v>249</v>
      </c>
      <c r="CH27" s="71" t="s">
        <v>0</v>
      </c>
      <c r="CI27" s="71" t="s">
        <v>0</v>
      </c>
      <c r="CJ27" s="71" t="s">
        <v>0</v>
      </c>
      <c r="CK27" s="71" t="s">
        <v>0</v>
      </c>
      <c r="CL27" s="71" t="s">
        <v>0</v>
      </c>
      <c r="CM27" s="71" t="s">
        <v>0</v>
      </c>
      <c r="CN27" s="71" t="s">
        <v>249</v>
      </c>
      <c r="CO27" s="71" t="s">
        <v>249</v>
      </c>
      <c r="CP27" s="71" t="s">
        <v>0</v>
      </c>
      <c r="CQ27" s="71" t="s">
        <v>249</v>
      </c>
      <c r="CR27" s="71" t="s">
        <v>249</v>
      </c>
      <c r="CS27" s="71" t="s">
        <v>249</v>
      </c>
      <c r="CT27" s="71" t="s">
        <v>249</v>
      </c>
      <c r="CU27" s="71" t="s">
        <v>249</v>
      </c>
      <c r="CV27" s="71" t="s">
        <v>249</v>
      </c>
      <c r="CW27" s="71" t="s">
        <v>0</v>
      </c>
      <c r="CX27" s="71" t="s">
        <v>0</v>
      </c>
      <c r="CY27" s="71" t="s">
        <v>0</v>
      </c>
      <c r="CZ27" s="71" t="s">
        <v>0</v>
      </c>
      <c r="DA27" s="71" t="s">
        <v>0</v>
      </c>
      <c r="DB27" s="71" t="s">
        <v>249</v>
      </c>
      <c r="DC27" s="71" t="s">
        <v>249</v>
      </c>
    </row>
    <row r="28" spans="1:107" ht="10.8" customHeight="1" x14ac:dyDescent="0.45">
      <c r="A28" s="73" t="s">
        <v>11</v>
      </c>
      <c r="B28" s="71" t="s">
        <v>257</v>
      </c>
      <c r="C28" s="71" t="s">
        <v>76</v>
      </c>
      <c r="D28" s="71" t="s">
        <v>76</v>
      </c>
      <c r="E28" s="71" t="s">
        <v>76</v>
      </c>
      <c r="F28" s="71" t="s">
        <v>76</v>
      </c>
      <c r="G28" s="71" t="s">
        <v>76</v>
      </c>
      <c r="H28" s="71" t="s">
        <v>257</v>
      </c>
      <c r="I28" s="71" t="s">
        <v>76</v>
      </c>
      <c r="J28" s="71" t="s">
        <v>76</v>
      </c>
      <c r="K28" s="71" t="s">
        <v>76</v>
      </c>
      <c r="L28" s="71" t="s">
        <v>257</v>
      </c>
      <c r="M28" s="71" t="s">
        <v>76</v>
      </c>
      <c r="N28" s="71" t="s">
        <v>257</v>
      </c>
      <c r="O28" s="71" t="s">
        <v>257</v>
      </c>
      <c r="P28" s="71" t="s">
        <v>76</v>
      </c>
      <c r="Q28" s="71" t="s">
        <v>76</v>
      </c>
      <c r="R28" s="71" t="s">
        <v>76</v>
      </c>
      <c r="S28" s="71" t="s">
        <v>76</v>
      </c>
      <c r="T28" s="71" t="s">
        <v>257</v>
      </c>
      <c r="U28" s="71" t="s">
        <v>76</v>
      </c>
      <c r="V28" s="71" t="s">
        <v>76</v>
      </c>
      <c r="W28" s="71" t="s">
        <v>76</v>
      </c>
      <c r="X28" s="71" t="s">
        <v>257</v>
      </c>
      <c r="Y28" s="71" t="s">
        <v>257</v>
      </c>
      <c r="Z28" s="71" t="s">
        <v>76</v>
      </c>
      <c r="AA28" s="71" t="s">
        <v>257</v>
      </c>
      <c r="AB28" s="71" t="s">
        <v>76</v>
      </c>
      <c r="AC28" s="71" t="s">
        <v>257</v>
      </c>
      <c r="AD28" s="71" t="s">
        <v>76</v>
      </c>
      <c r="AE28" s="71" t="s">
        <v>257</v>
      </c>
      <c r="AF28" s="71" t="s">
        <v>76</v>
      </c>
      <c r="AG28" s="71" t="s">
        <v>76</v>
      </c>
      <c r="AH28" s="71" t="s">
        <v>257</v>
      </c>
      <c r="AI28" s="71" t="s">
        <v>76</v>
      </c>
      <c r="AJ28" s="71" t="s">
        <v>76</v>
      </c>
      <c r="AK28" s="71" t="s">
        <v>76</v>
      </c>
      <c r="AL28" s="71" t="s">
        <v>76</v>
      </c>
      <c r="AM28" s="71" t="s">
        <v>257</v>
      </c>
      <c r="AN28" s="71" t="s">
        <v>257</v>
      </c>
      <c r="AO28" s="71" t="s">
        <v>76</v>
      </c>
      <c r="AP28" s="71" t="s">
        <v>257</v>
      </c>
      <c r="AQ28" s="71" t="s">
        <v>76</v>
      </c>
      <c r="AR28" s="71" t="s">
        <v>76</v>
      </c>
      <c r="AS28" s="71" t="s">
        <v>76</v>
      </c>
      <c r="AT28" s="71" t="s">
        <v>76</v>
      </c>
      <c r="AU28" s="71" t="s">
        <v>76</v>
      </c>
      <c r="AV28" s="71" t="s">
        <v>257</v>
      </c>
      <c r="AW28" s="71" t="s">
        <v>257</v>
      </c>
      <c r="AX28" s="71" t="s">
        <v>76</v>
      </c>
      <c r="AY28" s="71" t="s">
        <v>76</v>
      </c>
      <c r="AZ28" s="71" t="s">
        <v>257</v>
      </c>
      <c r="BA28" s="71" t="s">
        <v>76</v>
      </c>
      <c r="BB28" s="71" t="s">
        <v>76</v>
      </c>
      <c r="BC28" s="71" t="s">
        <v>76</v>
      </c>
      <c r="BD28" s="71" t="s">
        <v>76</v>
      </c>
      <c r="BE28" s="71" t="s">
        <v>257</v>
      </c>
      <c r="BF28" s="71" t="s">
        <v>76</v>
      </c>
      <c r="BG28" s="71" t="s">
        <v>76</v>
      </c>
      <c r="BH28" s="71" t="s">
        <v>257</v>
      </c>
      <c r="BI28" s="71" t="s">
        <v>76</v>
      </c>
      <c r="BJ28" s="71" t="s">
        <v>76</v>
      </c>
      <c r="BK28" s="71" t="s">
        <v>76</v>
      </c>
      <c r="BL28" s="71" t="s">
        <v>76</v>
      </c>
      <c r="BM28" s="71" t="s">
        <v>76</v>
      </c>
      <c r="BN28" s="71" t="s">
        <v>76</v>
      </c>
      <c r="BO28" s="71" t="s">
        <v>76</v>
      </c>
      <c r="BP28" s="71" t="s">
        <v>76</v>
      </c>
      <c r="BQ28" s="71" t="s">
        <v>76</v>
      </c>
      <c r="BR28" s="71" t="s">
        <v>76</v>
      </c>
      <c r="BS28" s="71" t="s">
        <v>76</v>
      </c>
      <c r="BT28" s="71" t="s">
        <v>76</v>
      </c>
      <c r="BU28" s="71" t="s">
        <v>76</v>
      </c>
      <c r="BV28" s="71" t="s">
        <v>257</v>
      </c>
      <c r="BW28" s="71" t="s">
        <v>76</v>
      </c>
      <c r="BX28" s="71" t="s">
        <v>76</v>
      </c>
      <c r="BY28" s="71" t="s">
        <v>76</v>
      </c>
      <c r="BZ28" s="71" t="s">
        <v>76</v>
      </c>
      <c r="CA28" s="71" t="s">
        <v>257</v>
      </c>
      <c r="CB28" s="71" t="s">
        <v>257</v>
      </c>
      <c r="CC28" s="71" t="s">
        <v>76</v>
      </c>
      <c r="CD28" s="71" t="s">
        <v>76</v>
      </c>
      <c r="CE28" s="71" t="s">
        <v>257</v>
      </c>
      <c r="CF28" s="71" t="s">
        <v>76</v>
      </c>
      <c r="CG28" s="71" t="s">
        <v>76</v>
      </c>
      <c r="CH28" s="71" t="s">
        <v>76</v>
      </c>
      <c r="CI28" s="71" t="s">
        <v>76</v>
      </c>
      <c r="CJ28" s="71" t="s">
        <v>76</v>
      </c>
      <c r="CK28" s="71" t="s">
        <v>76</v>
      </c>
      <c r="CL28" s="71" t="s">
        <v>76</v>
      </c>
      <c r="CM28" s="71" t="s">
        <v>257</v>
      </c>
      <c r="CN28" s="71" t="s">
        <v>257</v>
      </c>
      <c r="CO28" s="71" t="s">
        <v>76</v>
      </c>
      <c r="CP28" s="71" t="s">
        <v>76</v>
      </c>
      <c r="CQ28" s="71" t="s">
        <v>76</v>
      </c>
      <c r="CR28" s="71" t="s">
        <v>76</v>
      </c>
      <c r="CS28" s="71" t="s">
        <v>257</v>
      </c>
      <c r="CT28" s="71" t="s">
        <v>76</v>
      </c>
      <c r="CU28" s="71" t="s">
        <v>76</v>
      </c>
      <c r="CV28" s="71" t="s">
        <v>76</v>
      </c>
      <c r="CW28" s="71" t="s">
        <v>76</v>
      </c>
      <c r="CX28" s="71" t="s">
        <v>76</v>
      </c>
      <c r="CY28" s="71" t="s">
        <v>76</v>
      </c>
      <c r="CZ28" s="71" t="s">
        <v>76</v>
      </c>
      <c r="DA28" s="71" t="s">
        <v>76</v>
      </c>
      <c r="DB28" s="71" t="s">
        <v>76</v>
      </c>
      <c r="DC28" s="71" t="s">
        <v>76</v>
      </c>
    </row>
    <row r="29" spans="1:107" ht="10.8" customHeight="1" x14ac:dyDescent="0.45">
      <c r="A29" s="73" t="s">
        <v>6</v>
      </c>
      <c r="B29" s="71" t="s">
        <v>47</v>
      </c>
      <c r="C29" s="71" t="s">
        <v>47</v>
      </c>
      <c r="D29" s="71" t="s">
        <v>47</v>
      </c>
      <c r="E29" s="71" t="s">
        <v>250</v>
      </c>
      <c r="F29" s="71" t="s">
        <v>250</v>
      </c>
      <c r="G29" s="71" t="s">
        <v>250</v>
      </c>
      <c r="H29" s="71" t="s">
        <v>250</v>
      </c>
      <c r="I29" s="71" t="s">
        <v>250</v>
      </c>
      <c r="J29" s="71" t="s">
        <v>250</v>
      </c>
      <c r="K29" s="71" t="s">
        <v>250</v>
      </c>
      <c r="L29" s="71" t="s">
        <v>250</v>
      </c>
      <c r="M29" s="71" t="s">
        <v>250</v>
      </c>
      <c r="N29" s="71" t="s">
        <v>250</v>
      </c>
      <c r="O29" s="71" t="s">
        <v>250</v>
      </c>
      <c r="P29" s="71" t="s">
        <v>250</v>
      </c>
      <c r="Q29" s="71" t="s">
        <v>250</v>
      </c>
      <c r="R29" s="71" t="s">
        <v>250</v>
      </c>
      <c r="S29" s="71" t="s">
        <v>250</v>
      </c>
      <c r="T29" s="71" t="s">
        <v>47</v>
      </c>
      <c r="U29" s="71" t="s">
        <v>47</v>
      </c>
      <c r="V29" s="71" t="s">
        <v>250</v>
      </c>
      <c r="W29" s="71" t="s">
        <v>250</v>
      </c>
      <c r="X29" s="71" t="s">
        <v>250</v>
      </c>
      <c r="Y29" s="71" t="s">
        <v>250</v>
      </c>
      <c r="Z29" s="71" t="s">
        <v>250</v>
      </c>
      <c r="AA29" s="71" t="s">
        <v>250</v>
      </c>
      <c r="AB29" s="71" t="s">
        <v>250</v>
      </c>
      <c r="AC29" s="71" t="s">
        <v>47</v>
      </c>
      <c r="AD29" s="71" t="s">
        <v>250</v>
      </c>
      <c r="AE29" s="71" t="s">
        <v>250</v>
      </c>
      <c r="AF29" s="71" t="s">
        <v>250</v>
      </c>
      <c r="AG29" s="71" t="s">
        <v>250</v>
      </c>
      <c r="AH29" s="71" t="s">
        <v>250</v>
      </c>
      <c r="AI29" s="71" t="s">
        <v>250</v>
      </c>
      <c r="AJ29" s="71" t="s">
        <v>250</v>
      </c>
      <c r="AK29" s="71" t="s">
        <v>250</v>
      </c>
      <c r="AL29" s="71" t="s">
        <v>250</v>
      </c>
      <c r="AM29" s="71" t="s">
        <v>250</v>
      </c>
      <c r="AN29" s="71" t="s">
        <v>250</v>
      </c>
      <c r="AO29" s="71" t="s">
        <v>250</v>
      </c>
      <c r="AP29" s="71" t="s">
        <v>250</v>
      </c>
      <c r="AQ29" s="71" t="s">
        <v>250</v>
      </c>
      <c r="AR29" s="71" t="s">
        <v>250</v>
      </c>
      <c r="AS29" s="71" t="s">
        <v>250</v>
      </c>
      <c r="AT29" s="71" t="s">
        <v>250</v>
      </c>
      <c r="AU29" s="71" t="s">
        <v>250</v>
      </c>
      <c r="AV29" s="71" t="s">
        <v>47</v>
      </c>
      <c r="AW29" s="71" t="s">
        <v>250</v>
      </c>
      <c r="AX29" s="71" t="s">
        <v>250</v>
      </c>
      <c r="AY29" s="71" t="s">
        <v>250</v>
      </c>
      <c r="AZ29" s="71" t="s">
        <v>47</v>
      </c>
      <c r="BA29" s="71" t="s">
        <v>47</v>
      </c>
      <c r="BB29" s="71" t="s">
        <v>250</v>
      </c>
      <c r="BC29" s="71" t="s">
        <v>250</v>
      </c>
      <c r="BD29" s="71" t="s">
        <v>250</v>
      </c>
      <c r="BE29" s="71" t="s">
        <v>47</v>
      </c>
      <c r="BF29" s="71" t="s">
        <v>250</v>
      </c>
      <c r="BG29" s="71" t="s">
        <v>250</v>
      </c>
      <c r="BH29" s="71" t="s">
        <v>250</v>
      </c>
      <c r="BI29" s="71" t="s">
        <v>250</v>
      </c>
      <c r="BJ29" s="71" t="s">
        <v>250</v>
      </c>
      <c r="BK29" s="71" t="s">
        <v>250</v>
      </c>
      <c r="BL29" s="71" t="s">
        <v>250</v>
      </c>
      <c r="BM29" s="71" t="s">
        <v>250</v>
      </c>
      <c r="BN29" s="71" t="s">
        <v>250</v>
      </c>
      <c r="BO29" s="71" t="s">
        <v>250</v>
      </c>
      <c r="BP29" s="71" t="s">
        <v>250</v>
      </c>
      <c r="BQ29" s="71" t="s">
        <v>250</v>
      </c>
      <c r="BR29" s="71" t="s">
        <v>250</v>
      </c>
      <c r="BS29" s="71" t="s">
        <v>250</v>
      </c>
      <c r="BT29" s="71" t="s">
        <v>250</v>
      </c>
      <c r="BU29" s="71" t="s">
        <v>250</v>
      </c>
      <c r="BV29" s="71" t="s">
        <v>250</v>
      </c>
      <c r="BW29" s="71" t="s">
        <v>250</v>
      </c>
      <c r="BX29" s="71" t="s">
        <v>250</v>
      </c>
      <c r="BY29" s="71" t="s">
        <v>250</v>
      </c>
      <c r="BZ29" s="71" t="s">
        <v>250</v>
      </c>
      <c r="CA29" s="71" t="s">
        <v>47</v>
      </c>
      <c r="CB29" s="71" t="s">
        <v>250</v>
      </c>
      <c r="CC29" s="71" t="s">
        <v>47</v>
      </c>
      <c r="CD29" s="71" t="s">
        <v>250</v>
      </c>
      <c r="CE29" s="71" t="s">
        <v>250</v>
      </c>
      <c r="CF29" s="71" t="s">
        <v>250</v>
      </c>
      <c r="CG29" s="71" t="s">
        <v>250</v>
      </c>
      <c r="CH29" s="71" t="s">
        <v>250</v>
      </c>
      <c r="CI29" s="71" t="s">
        <v>250</v>
      </c>
      <c r="CJ29" s="71" t="s">
        <v>250</v>
      </c>
      <c r="CK29" s="71" t="s">
        <v>250</v>
      </c>
      <c r="CL29" s="71" t="s">
        <v>250</v>
      </c>
      <c r="CM29" s="71" t="s">
        <v>250</v>
      </c>
      <c r="CN29" s="71" t="s">
        <v>47</v>
      </c>
      <c r="CO29" s="71" t="s">
        <v>250</v>
      </c>
      <c r="CP29" s="71" t="s">
        <v>47</v>
      </c>
      <c r="CQ29" s="71" t="s">
        <v>250</v>
      </c>
      <c r="CR29" s="71" t="s">
        <v>250</v>
      </c>
      <c r="CS29" s="71" t="s">
        <v>47</v>
      </c>
      <c r="CT29" s="71" t="s">
        <v>47</v>
      </c>
      <c r="CU29" s="71" t="s">
        <v>250</v>
      </c>
      <c r="CV29" s="71" t="s">
        <v>250</v>
      </c>
      <c r="CW29" s="71" t="s">
        <v>250</v>
      </c>
      <c r="CX29" s="71" t="s">
        <v>250</v>
      </c>
      <c r="CY29" s="71" t="s">
        <v>250</v>
      </c>
      <c r="CZ29" s="71" t="s">
        <v>47</v>
      </c>
      <c r="DA29" s="71" t="s">
        <v>47</v>
      </c>
      <c r="DB29" s="71" t="s">
        <v>250</v>
      </c>
      <c r="DC29" s="71" t="s">
        <v>250</v>
      </c>
    </row>
    <row r="30" spans="1:107" ht="10.8" customHeight="1" x14ac:dyDescent="0.45">
      <c r="A30" s="73" t="s">
        <v>131</v>
      </c>
      <c r="B30" s="71" t="s">
        <v>158</v>
      </c>
      <c r="C30" s="71" t="s">
        <v>158</v>
      </c>
      <c r="D30" s="71" t="s">
        <v>158</v>
      </c>
      <c r="E30" s="71" t="s">
        <v>158</v>
      </c>
      <c r="F30" s="71" t="s">
        <v>35</v>
      </c>
      <c r="G30" s="71" t="s">
        <v>158</v>
      </c>
      <c r="H30" s="71" t="s">
        <v>158</v>
      </c>
      <c r="I30" s="71" t="s">
        <v>158</v>
      </c>
      <c r="J30" s="71" t="s">
        <v>35</v>
      </c>
      <c r="K30" s="71" t="s">
        <v>158</v>
      </c>
      <c r="L30" s="71" t="s">
        <v>158</v>
      </c>
      <c r="M30" s="71" t="s">
        <v>35</v>
      </c>
      <c r="N30" s="71" t="s">
        <v>158</v>
      </c>
      <c r="O30" s="71" t="s">
        <v>35</v>
      </c>
      <c r="P30" s="71" t="s">
        <v>158</v>
      </c>
      <c r="Q30" s="71" t="s">
        <v>35</v>
      </c>
      <c r="R30" s="71" t="s">
        <v>158</v>
      </c>
      <c r="S30" s="71" t="s">
        <v>158</v>
      </c>
      <c r="T30" s="71" t="s">
        <v>35</v>
      </c>
      <c r="U30" s="71" t="s">
        <v>35</v>
      </c>
      <c r="V30" s="71" t="s">
        <v>35</v>
      </c>
      <c r="W30" s="71" t="s">
        <v>35</v>
      </c>
      <c r="X30" s="71" t="s">
        <v>35</v>
      </c>
      <c r="Y30" s="71" t="s">
        <v>158</v>
      </c>
      <c r="Z30" s="71" t="s">
        <v>35</v>
      </c>
      <c r="AA30" s="71" t="s">
        <v>35</v>
      </c>
      <c r="AB30" s="71" t="s">
        <v>158</v>
      </c>
      <c r="AC30" s="71" t="s">
        <v>158</v>
      </c>
      <c r="AD30" s="71" t="s">
        <v>35</v>
      </c>
      <c r="AE30" s="71" t="s">
        <v>158</v>
      </c>
      <c r="AF30" s="71" t="s">
        <v>35</v>
      </c>
      <c r="AG30" s="71" t="s">
        <v>35</v>
      </c>
      <c r="AH30" s="71" t="s">
        <v>158</v>
      </c>
      <c r="AI30" s="71" t="s">
        <v>158</v>
      </c>
      <c r="AJ30" s="71" t="s">
        <v>35</v>
      </c>
      <c r="AK30" s="71" t="s">
        <v>158</v>
      </c>
      <c r="AL30" s="71" t="s">
        <v>158</v>
      </c>
      <c r="AM30" s="71" t="s">
        <v>35</v>
      </c>
      <c r="AN30" s="71" t="s">
        <v>35</v>
      </c>
      <c r="AO30" s="71" t="s">
        <v>158</v>
      </c>
      <c r="AP30" s="71" t="s">
        <v>35</v>
      </c>
      <c r="AQ30" s="71" t="s">
        <v>158</v>
      </c>
      <c r="AR30" s="71" t="s">
        <v>158</v>
      </c>
      <c r="AS30" s="71" t="s">
        <v>158</v>
      </c>
      <c r="AT30" s="71" t="s">
        <v>158</v>
      </c>
      <c r="AU30" s="71" t="s">
        <v>35</v>
      </c>
      <c r="AV30" s="71" t="s">
        <v>158</v>
      </c>
      <c r="AW30" s="71" t="s">
        <v>35</v>
      </c>
      <c r="AX30" s="71" t="s">
        <v>158</v>
      </c>
      <c r="AY30" s="71" t="s">
        <v>158</v>
      </c>
      <c r="AZ30" s="71" t="s">
        <v>35</v>
      </c>
      <c r="BA30" s="71" t="s">
        <v>35</v>
      </c>
      <c r="BB30" s="71" t="s">
        <v>35</v>
      </c>
      <c r="BC30" s="71" t="s">
        <v>35</v>
      </c>
      <c r="BD30" s="71" t="s">
        <v>158</v>
      </c>
      <c r="BE30" s="71" t="s">
        <v>35</v>
      </c>
      <c r="BF30" s="71" t="s">
        <v>158</v>
      </c>
      <c r="BG30" s="71" t="s">
        <v>158</v>
      </c>
      <c r="BH30" s="71" t="s">
        <v>158</v>
      </c>
      <c r="BI30" s="71" t="s">
        <v>158</v>
      </c>
      <c r="BJ30" s="71" t="s">
        <v>158</v>
      </c>
      <c r="BK30" s="71" t="s">
        <v>35</v>
      </c>
      <c r="BL30" s="71" t="s">
        <v>158</v>
      </c>
      <c r="BM30" s="71" t="s">
        <v>35</v>
      </c>
      <c r="BN30" s="71" t="s">
        <v>158</v>
      </c>
      <c r="BO30" s="71" t="s">
        <v>35</v>
      </c>
      <c r="BP30" s="71" t="s">
        <v>35</v>
      </c>
      <c r="BQ30" s="71" t="s">
        <v>35</v>
      </c>
      <c r="BR30" s="71" t="s">
        <v>35</v>
      </c>
      <c r="BS30" s="71" t="s">
        <v>158</v>
      </c>
      <c r="BT30" s="71" t="s">
        <v>35</v>
      </c>
      <c r="BU30" s="71" t="s">
        <v>35</v>
      </c>
      <c r="BV30" s="71" t="s">
        <v>158</v>
      </c>
      <c r="BW30" s="71" t="s">
        <v>158</v>
      </c>
      <c r="BX30" s="71" t="s">
        <v>158</v>
      </c>
      <c r="BY30" s="71" t="s">
        <v>35</v>
      </c>
      <c r="BZ30" s="71" t="s">
        <v>158</v>
      </c>
      <c r="CA30" s="71" t="s">
        <v>35</v>
      </c>
      <c r="CB30" s="71" t="s">
        <v>35</v>
      </c>
      <c r="CC30" s="71" t="s">
        <v>35</v>
      </c>
      <c r="CD30" s="71" t="s">
        <v>158</v>
      </c>
      <c r="CE30" s="71" t="s">
        <v>35</v>
      </c>
      <c r="CF30" s="71" t="s">
        <v>35</v>
      </c>
      <c r="CG30" s="71" t="s">
        <v>35</v>
      </c>
      <c r="CH30" s="71" t="s">
        <v>158</v>
      </c>
      <c r="CI30" s="71" t="s">
        <v>158</v>
      </c>
      <c r="CJ30" s="71" t="s">
        <v>158</v>
      </c>
      <c r="CK30" s="71" t="s">
        <v>35</v>
      </c>
      <c r="CL30" s="71" t="s">
        <v>35</v>
      </c>
      <c r="CM30" s="71" t="s">
        <v>35</v>
      </c>
      <c r="CN30" s="71" t="s">
        <v>35</v>
      </c>
      <c r="CO30" s="71" t="s">
        <v>158</v>
      </c>
      <c r="CP30" s="71" t="s">
        <v>35</v>
      </c>
      <c r="CQ30" s="71" t="s">
        <v>35</v>
      </c>
      <c r="CR30" s="71" t="s">
        <v>35</v>
      </c>
      <c r="CS30" s="71" t="s">
        <v>158</v>
      </c>
      <c r="CT30" s="71" t="s">
        <v>158</v>
      </c>
      <c r="CU30" s="71" t="s">
        <v>35</v>
      </c>
      <c r="CV30" s="71" t="s">
        <v>35</v>
      </c>
      <c r="CW30" s="71" t="s">
        <v>35</v>
      </c>
      <c r="CX30" s="71" t="s">
        <v>158</v>
      </c>
      <c r="CY30" s="71" t="s">
        <v>35</v>
      </c>
      <c r="CZ30" s="71" t="s">
        <v>158</v>
      </c>
      <c r="DA30" s="71" t="s">
        <v>158</v>
      </c>
      <c r="DB30" s="71" t="s">
        <v>158</v>
      </c>
      <c r="DC30" s="71" t="s">
        <v>158</v>
      </c>
    </row>
    <row r="31" spans="1:107" ht="10.8" customHeight="1" x14ac:dyDescent="0.45">
      <c r="A31" s="73" t="s">
        <v>130</v>
      </c>
      <c r="B31" s="71" t="s">
        <v>21</v>
      </c>
      <c r="C31" s="71" t="s">
        <v>21</v>
      </c>
      <c r="D31" s="71" t="s">
        <v>21</v>
      </c>
      <c r="E31" s="71" t="s">
        <v>21</v>
      </c>
      <c r="F31" s="71" t="s">
        <v>153</v>
      </c>
      <c r="G31" s="71" t="s">
        <v>21</v>
      </c>
      <c r="H31" s="71" t="s">
        <v>153</v>
      </c>
      <c r="I31" s="71" t="s">
        <v>153</v>
      </c>
      <c r="J31" s="71" t="s">
        <v>21</v>
      </c>
      <c r="K31" s="71" t="s">
        <v>153</v>
      </c>
      <c r="L31" s="71" t="s">
        <v>153</v>
      </c>
      <c r="M31" s="71" t="s">
        <v>21</v>
      </c>
      <c r="N31" s="71" t="s">
        <v>153</v>
      </c>
      <c r="O31" s="71" t="s">
        <v>21</v>
      </c>
      <c r="P31" s="71" t="s">
        <v>21</v>
      </c>
      <c r="Q31" s="71" t="s">
        <v>21</v>
      </c>
      <c r="R31" s="71" t="s">
        <v>21</v>
      </c>
      <c r="S31" s="71" t="s">
        <v>21</v>
      </c>
      <c r="T31" s="71" t="s">
        <v>21</v>
      </c>
      <c r="U31" s="71" t="s">
        <v>21</v>
      </c>
      <c r="V31" s="71" t="s">
        <v>21</v>
      </c>
      <c r="W31" s="71" t="s">
        <v>153</v>
      </c>
      <c r="X31" s="71" t="s">
        <v>21</v>
      </c>
      <c r="Y31" s="71" t="s">
        <v>21</v>
      </c>
      <c r="Z31" s="71" t="s">
        <v>153</v>
      </c>
      <c r="AA31" s="71" t="s">
        <v>21</v>
      </c>
      <c r="AB31" s="71" t="s">
        <v>21</v>
      </c>
      <c r="AC31" s="71" t="s">
        <v>21</v>
      </c>
      <c r="AD31" s="71" t="s">
        <v>153</v>
      </c>
      <c r="AE31" s="71" t="s">
        <v>21</v>
      </c>
      <c r="AF31" s="71" t="s">
        <v>21</v>
      </c>
      <c r="AG31" s="71" t="s">
        <v>21</v>
      </c>
      <c r="AH31" s="71" t="s">
        <v>153</v>
      </c>
      <c r="AI31" s="71" t="s">
        <v>21</v>
      </c>
      <c r="AJ31" s="71" t="s">
        <v>21</v>
      </c>
      <c r="AK31" s="71" t="s">
        <v>153</v>
      </c>
      <c r="AL31" s="71" t="s">
        <v>153</v>
      </c>
      <c r="AM31" s="71" t="s">
        <v>153</v>
      </c>
      <c r="AN31" s="71" t="s">
        <v>21</v>
      </c>
      <c r="AO31" s="71" t="s">
        <v>153</v>
      </c>
      <c r="AP31" s="71" t="s">
        <v>153</v>
      </c>
      <c r="AQ31" s="71" t="s">
        <v>153</v>
      </c>
      <c r="AR31" s="71" t="s">
        <v>153</v>
      </c>
      <c r="AS31" s="71" t="s">
        <v>153</v>
      </c>
      <c r="AT31" s="71" t="s">
        <v>153</v>
      </c>
      <c r="AU31" s="71" t="s">
        <v>153</v>
      </c>
      <c r="AV31" s="71" t="s">
        <v>21</v>
      </c>
      <c r="AW31" s="71" t="s">
        <v>21</v>
      </c>
      <c r="AX31" s="71" t="s">
        <v>21</v>
      </c>
      <c r="AY31" s="71" t="s">
        <v>153</v>
      </c>
      <c r="AZ31" s="71" t="s">
        <v>21</v>
      </c>
      <c r="BA31" s="71" t="s">
        <v>21</v>
      </c>
      <c r="BB31" s="71" t="s">
        <v>21</v>
      </c>
      <c r="BC31" s="71" t="s">
        <v>21</v>
      </c>
      <c r="BD31" s="71" t="s">
        <v>21</v>
      </c>
      <c r="BE31" s="71" t="s">
        <v>21</v>
      </c>
      <c r="BF31" s="71" t="s">
        <v>153</v>
      </c>
      <c r="BG31" s="71" t="s">
        <v>21</v>
      </c>
      <c r="BH31" s="71" t="s">
        <v>153</v>
      </c>
      <c r="BI31" s="71" t="s">
        <v>153</v>
      </c>
      <c r="BJ31" s="71" t="s">
        <v>153</v>
      </c>
      <c r="BK31" s="71" t="s">
        <v>21</v>
      </c>
      <c r="BL31" s="71" t="s">
        <v>21</v>
      </c>
      <c r="BM31" s="71" t="s">
        <v>153</v>
      </c>
      <c r="BN31" s="71" t="s">
        <v>153</v>
      </c>
      <c r="BO31" s="71" t="s">
        <v>153</v>
      </c>
      <c r="BP31" s="71" t="s">
        <v>153</v>
      </c>
      <c r="BQ31" s="71" t="s">
        <v>21</v>
      </c>
      <c r="BR31" s="71" t="s">
        <v>21</v>
      </c>
      <c r="BS31" s="71" t="s">
        <v>153</v>
      </c>
      <c r="BT31" s="71" t="s">
        <v>21</v>
      </c>
      <c r="BU31" s="71" t="s">
        <v>21</v>
      </c>
      <c r="BV31" s="71" t="s">
        <v>153</v>
      </c>
      <c r="BW31" s="71" t="s">
        <v>21</v>
      </c>
      <c r="BX31" s="71" t="s">
        <v>21</v>
      </c>
      <c r="BY31" s="71" t="s">
        <v>21</v>
      </c>
      <c r="BZ31" s="71" t="s">
        <v>21</v>
      </c>
      <c r="CA31" s="71" t="s">
        <v>21</v>
      </c>
      <c r="CB31" s="71" t="s">
        <v>153</v>
      </c>
      <c r="CC31" s="71" t="s">
        <v>21</v>
      </c>
      <c r="CD31" s="71" t="s">
        <v>153</v>
      </c>
      <c r="CE31" s="71" t="s">
        <v>21</v>
      </c>
      <c r="CF31" s="71" t="s">
        <v>21</v>
      </c>
      <c r="CG31" s="71" t="s">
        <v>153</v>
      </c>
      <c r="CH31" s="71" t="s">
        <v>153</v>
      </c>
      <c r="CI31" s="71" t="s">
        <v>153</v>
      </c>
      <c r="CJ31" s="71" t="s">
        <v>153</v>
      </c>
      <c r="CK31" s="71" t="s">
        <v>21</v>
      </c>
      <c r="CL31" s="71" t="s">
        <v>21</v>
      </c>
      <c r="CM31" s="71" t="s">
        <v>21</v>
      </c>
      <c r="CN31" s="71" t="s">
        <v>21</v>
      </c>
      <c r="CO31" s="71" t="s">
        <v>153</v>
      </c>
      <c r="CP31" s="71" t="s">
        <v>21</v>
      </c>
      <c r="CQ31" s="71" t="s">
        <v>153</v>
      </c>
      <c r="CR31" s="71" t="s">
        <v>21</v>
      </c>
      <c r="CS31" s="71" t="s">
        <v>21</v>
      </c>
      <c r="CT31" s="71" t="s">
        <v>21</v>
      </c>
      <c r="CU31" s="71" t="s">
        <v>21</v>
      </c>
      <c r="CV31" s="71" t="s">
        <v>21</v>
      </c>
      <c r="CW31" s="71" t="s">
        <v>153</v>
      </c>
      <c r="CX31" s="71" t="s">
        <v>153</v>
      </c>
      <c r="CY31" s="71" t="s">
        <v>21</v>
      </c>
      <c r="CZ31" s="71" t="s">
        <v>21</v>
      </c>
      <c r="DA31" s="71" t="s">
        <v>21</v>
      </c>
      <c r="DB31" s="71" t="s">
        <v>153</v>
      </c>
      <c r="DC31" s="71" t="s">
        <v>153</v>
      </c>
    </row>
    <row r="32" spans="1:107" ht="10.8" customHeight="1" x14ac:dyDescent="0.45">
      <c r="A32" s="73" t="s">
        <v>40</v>
      </c>
      <c r="B32" s="71" t="s">
        <v>150</v>
      </c>
      <c r="C32" s="71" t="s">
        <v>22</v>
      </c>
      <c r="D32" s="71" t="s">
        <v>22</v>
      </c>
      <c r="E32" s="71" t="s">
        <v>150</v>
      </c>
      <c r="F32" s="71" t="s">
        <v>150</v>
      </c>
      <c r="G32" s="71" t="s">
        <v>150</v>
      </c>
      <c r="H32" s="71" t="s">
        <v>150</v>
      </c>
      <c r="I32" s="71" t="s">
        <v>150</v>
      </c>
      <c r="J32" s="71" t="s">
        <v>150</v>
      </c>
      <c r="K32" s="71" t="s">
        <v>150</v>
      </c>
      <c r="L32" s="71" t="s">
        <v>22</v>
      </c>
      <c r="M32" s="71" t="s">
        <v>150</v>
      </c>
      <c r="N32" s="71" t="s">
        <v>22</v>
      </c>
      <c r="O32" s="71" t="s">
        <v>150</v>
      </c>
      <c r="P32" s="71" t="s">
        <v>22</v>
      </c>
      <c r="Q32" s="71" t="s">
        <v>22</v>
      </c>
      <c r="R32" s="71" t="s">
        <v>150</v>
      </c>
      <c r="S32" s="71" t="s">
        <v>150</v>
      </c>
      <c r="T32" s="71" t="s">
        <v>150</v>
      </c>
      <c r="U32" s="71" t="s">
        <v>150</v>
      </c>
      <c r="V32" s="71" t="s">
        <v>150</v>
      </c>
      <c r="W32" s="71" t="s">
        <v>150</v>
      </c>
      <c r="X32" s="71" t="s">
        <v>22</v>
      </c>
      <c r="Y32" s="71" t="s">
        <v>22</v>
      </c>
      <c r="Z32" s="71" t="s">
        <v>150</v>
      </c>
      <c r="AA32" s="71" t="s">
        <v>22</v>
      </c>
      <c r="AB32" s="71" t="s">
        <v>22</v>
      </c>
      <c r="AC32" s="71" t="s">
        <v>22</v>
      </c>
      <c r="AD32" s="71" t="s">
        <v>22</v>
      </c>
      <c r="AE32" s="71" t="s">
        <v>22</v>
      </c>
      <c r="AF32" s="71" t="s">
        <v>150</v>
      </c>
      <c r="AG32" s="71" t="s">
        <v>150</v>
      </c>
      <c r="AH32" s="71" t="s">
        <v>150</v>
      </c>
      <c r="AI32" s="71" t="s">
        <v>150</v>
      </c>
      <c r="AJ32" s="71" t="s">
        <v>22</v>
      </c>
      <c r="AK32" s="71" t="s">
        <v>150</v>
      </c>
      <c r="AL32" s="71" t="s">
        <v>150</v>
      </c>
      <c r="AM32" s="71" t="s">
        <v>150</v>
      </c>
      <c r="AN32" s="71" t="s">
        <v>22</v>
      </c>
      <c r="AO32" s="71" t="s">
        <v>150</v>
      </c>
      <c r="AP32" s="71" t="s">
        <v>150</v>
      </c>
      <c r="AQ32" s="71" t="s">
        <v>150</v>
      </c>
      <c r="AR32" s="71" t="s">
        <v>150</v>
      </c>
      <c r="AS32" s="71" t="s">
        <v>150</v>
      </c>
      <c r="AT32" s="71" t="s">
        <v>150</v>
      </c>
      <c r="AU32" s="71" t="s">
        <v>150</v>
      </c>
      <c r="AV32" s="71" t="s">
        <v>150</v>
      </c>
      <c r="AW32" s="71" t="s">
        <v>150</v>
      </c>
      <c r="AX32" s="71" t="s">
        <v>150</v>
      </c>
      <c r="AY32" s="71" t="s">
        <v>150</v>
      </c>
      <c r="AZ32" s="71" t="s">
        <v>22</v>
      </c>
      <c r="BA32" s="71" t="s">
        <v>150</v>
      </c>
      <c r="BB32" s="71" t="s">
        <v>22</v>
      </c>
      <c r="BC32" s="71" t="s">
        <v>150</v>
      </c>
      <c r="BD32" s="71" t="s">
        <v>150</v>
      </c>
      <c r="BE32" s="71" t="s">
        <v>22</v>
      </c>
      <c r="BF32" s="71" t="s">
        <v>150</v>
      </c>
      <c r="BG32" s="71" t="s">
        <v>22</v>
      </c>
      <c r="BH32" s="71" t="s">
        <v>150</v>
      </c>
      <c r="BI32" s="71" t="s">
        <v>150</v>
      </c>
      <c r="BJ32" s="71" t="s">
        <v>22</v>
      </c>
      <c r="BK32" s="71" t="s">
        <v>150</v>
      </c>
      <c r="BL32" s="71" t="s">
        <v>150</v>
      </c>
      <c r="BM32" s="71" t="s">
        <v>150</v>
      </c>
      <c r="BN32" s="71" t="s">
        <v>150</v>
      </c>
      <c r="BO32" s="71" t="s">
        <v>150</v>
      </c>
      <c r="BP32" s="71" t="s">
        <v>150</v>
      </c>
      <c r="BQ32" s="71" t="s">
        <v>150</v>
      </c>
      <c r="BR32" s="71" t="s">
        <v>150</v>
      </c>
      <c r="BS32" s="71" t="s">
        <v>150</v>
      </c>
      <c r="BT32" s="71" t="s">
        <v>150</v>
      </c>
      <c r="BU32" s="71" t="s">
        <v>150</v>
      </c>
      <c r="BV32" s="71" t="s">
        <v>22</v>
      </c>
      <c r="BW32" s="71" t="s">
        <v>150</v>
      </c>
      <c r="BX32" s="71" t="s">
        <v>150</v>
      </c>
      <c r="BY32" s="71" t="s">
        <v>150</v>
      </c>
      <c r="BZ32" s="71" t="s">
        <v>150</v>
      </c>
      <c r="CA32" s="71" t="s">
        <v>150</v>
      </c>
      <c r="CB32" s="71" t="s">
        <v>22</v>
      </c>
      <c r="CC32" s="71" t="s">
        <v>150</v>
      </c>
      <c r="CD32" s="71" t="s">
        <v>150</v>
      </c>
      <c r="CE32" s="71" t="s">
        <v>22</v>
      </c>
      <c r="CF32" s="71" t="s">
        <v>22</v>
      </c>
      <c r="CG32" s="71" t="s">
        <v>150</v>
      </c>
      <c r="CH32" s="71" t="s">
        <v>150</v>
      </c>
      <c r="CI32" s="71" t="s">
        <v>150</v>
      </c>
      <c r="CJ32" s="71" t="s">
        <v>150</v>
      </c>
      <c r="CK32" s="71" t="s">
        <v>150</v>
      </c>
      <c r="CL32" s="71" t="s">
        <v>150</v>
      </c>
      <c r="CM32" s="71" t="s">
        <v>150</v>
      </c>
      <c r="CN32" s="71" t="s">
        <v>22</v>
      </c>
      <c r="CO32" s="71" t="s">
        <v>150</v>
      </c>
      <c r="CP32" s="71" t="s">
        <v>22</v>
      </c>
      <c r="CQ32" s="71" t="s">
        <v>150</v>
      </c>
      <c r="CR32" s="71" t="s">
        <v>150</v>
      </c>
      <c r="CS32" s="71" t="s">
        <v>150</v>
      </c>
      <c r="CT32" s="71" t="s">
        <v>22</v>
      </c>
      <c r="CU32" s="71" t="s">
        <v>150</v>
      </c>
      <c r="CV32" s="71" t="s">
        <v>150</v>
      </c>
      <c r="CW32" s="71" t="s">
        <v>150</v>
      </c>
      <c r="CX32" s="71" t="s">
        <v>150</v>
      </c>
      <c r="CY32" s="71" t="s">
        <v>150</v>
      </c>
      <c r="CZ32" s="71" t="s">
        <v>22</v>
      </c>
      <c r="DA32" s="71" t="s">
        <v>22</v>
      </c>
      <c r="DB32" s="71" t="s">
        <v>150</v>
      </c>
      <c r="DC32" s="71" t="s">
        <v>150</v>
      </c>
    </row>
    <row r="33" spans="1:107" ht="10.8" customHeight="1" x14ac:dyDescent="0.45">
      <c r="A33" s="73" t="s">
        <v>5</v>
      </c>
      <c r="B33" s="71" t="s">
        <v>48</v>
      </c>
      <c r="C33" s="71" t="s">
        <v>159</v>
      </c>
      <c r="D33" s="71" t="s">
        <v>159</v>
      </c>
      <c r="E33" s="71" t="s">
        <v>159</v>
      </c>
      <c r="F33" s="71" t="s">
        <v>48</v>
      </c>
      <c r="G33" s="71" t="s">
        <v>48</v>
      </c>
      <c r="H33" s="71" t="s">
        <v>159</v>
      </c>
      <c r="I33" s="71" t="s">
        <v>48</v>
      </c>
      <c r="J33" s="71" t="s">
        <v>48</v>
      </c>
      <c r="K33" s="71" t="s">
        <v>48</v>
      </c>
      <c r="L33" s="71" t="s">
        <v>48</v>
      </c>
      <c r="M33" s="71" t="s">
        <v>48</v>
      </c>
      <c r="N33" s="71" t="s">
        <v>48</v>
      </c>
      <c r="O33" s="71" t="s">
        <v>159</v>
      </c>
      <c r="P33" s="71" t="s">
        <v>159</v>
      </c>
      <c r="Q33" s="71" t="s">
        <v>48</v>
      </c>
      <c r="R33" s="71" t="s">
        <v>48</v>
      </c>
      <c r="S33" s="71" t="s">
        <v>48</v>
      </c>
      <c r="T33" s="71" t="s">
        <v>159</v>
      </c>
      <c r="U33" s="71" t="s">
        <v>48</v>
      </c>
      <c r="V33" s="71" t="s">
        <v>159</v>
      </c>
      <c r="W33" s="71" t="s">
        <v>159</v>
      </c>
      <c r="X33" s="71" t="s">
        <v>159</v>
      </c>
      <c r="Y33" s="71" t="s">
        <v>48</v>
      </c>
      <c r="Z33" s="71" t="s">
        <v>159</v>
      </c>
      <c r="AA33" s="71" t="s">
        <v>48</v>
      </c>
      <c r="AB33" s="71" t="s">
        <v>159</v>
      </c>
      <c r="AC33" s="71" t="s">
        <v>48</v>
      </c>
      <c r="AD33" s="71" t="s">
        <v>159</v>
      </c>
      <c r="AE33" s="71" t="s">
        <v>48</v>
      </c>
      <c r="AF33" s="71" t="s">
        <v>48</v>
      </c>
      <c r="AG33" s="71" t="s">
        <v>48</v>
      </c>
      <c r="AH33" s="71" t="s">
        <v>159</v>
      </c>
      <c r="AI33" s="71" t="s">
        <v>48</v>
      </c>
      <c r="AJ33" s="71" t="s">
        <v>48</v>
      </c>
      <c r="AK33" s="71" t="s">
        <v>48</v>
      </c>
      <c r="AL33" s="71" t="s">
        <v>159</v>
      </c>
      <c r="AM33" s="71" t="s">
        <v>159</v>
      </c>
      <c r="AN33" s="71" t="s">
        <v>159</v>
      </c>
      <c r="AO33" s="71" t="s">
        <v>48</v>
      </c>
      <c r="AP33" s="71" t="s">
        <v>48</v>
      </c>
      <c r="AQ33" s="71" t="s">
        <v>48</v>
      </c>
      <c r="AR33" s="71" t="s">
        <v>48</v>
      </c>
      <c r="AS33" s="71" t="s">
        <v>48</v>
      </c>
      <c r="AT33" s="71" t="s">
        <v>48</v>
      </c>
      <c r="AU33" s="71" t="s">
        <v>48</v>
      </c>
      <c r="AV33" s="71" t="s">
        <v>48</v>
      </c>
      <c r="AW33" s="71" t="s">
        <v>159</v>
      </c>
      <c r="AX33" s="71" t="s">
        <v>48</v>
      </c>
      <c r="AY33" s="71" t="s">
        <v>48</v>
      </c>
      <c r="AZ33" s="71" t="s">
        <v>48</v>
      </c>
      <c r="BA33" s="71" t="s">
        <v>48</v>
      </c>
      <c r="BB33" s="71" t="s">
        <v>48</v>
      </c>
      <c r="BC33" s="71" t="s">
        <v>48</v>
      </c>
      <c r="BD33" s="71" t="s">
        <v>48</v>
      </c>
      <c r="BE33" s="71" t="s">
        <v>159</v>
      </c>
      <c r="BF33" s="71" t="s">
        <v>48</v>
      </c>
      <c r="BG33" s="71" t="s">
        <v>48</v>
      </c>
      <c r="BH33" s="71" t="s">
        <v>48</v>
      </c>
      <c r="BI33" s="71" t="s">
        <v>48</v>
      </c>
      <c r="BJ33" s="71" t="s">
        <v>48</v>
      </c>
      <c r="BK33" s="71" t="s">
        <v>48</v>
      </c>
      <c r="BL33" s="71" t="s">
        <v>48</v>
      </c>
      <c r="BM33" s="71" t="s">
        <v>159</v>
      </c>
      <c r="BN33" s="71" t="s">
        <v>48</v>
      </c>
      <c r="BO33" s="71" t="s">
        <v>48</v>
      </c>
      <c r="BP33" s="71" t="s">
        <v>48</v>
      </c>
      <c r="BQ33" s="71" t="s">
        <v>159</v>
      </c>
      <c r="BR33" s="71" t="s">
        <v>48</v>
      </c>
      <c r="BS33" s="71" t="s">
        <v>48</v>
      </c>
      <c r="BT33" s="71" t="s">
        <v>48</v>
      </c>
      <c r="BU33" s="71" t="s">
        <v>159</v>
      </c>
      <c r="BV33" s="71" t="s">
        <v>48</v>
      </c>
      <c r="BW33" s="71" t="s">
        <v>159</v>
      </c>
      <c r="BX33" s="71" t="s">
        <v>48</v>
      </c>
      <c r="BY33" s="71" t="s">
        <v>159</v>
      </c>
      <c r="BZ33" s="71" t="s">
        <v>48</v>
      </c>
      <c r="CA33" s="71" t="s">
        <v>48</v>
      </c>
      <c r="CB33" s="71" t="s">
        <v>159</v>
      </c>
      <c r="CC33" s="71" t="s">
        <v>48</v>
      </c>
      <c r="CD33" s="71" t="s">
        <v>159</v>
      </c>
      <c r="CE33" s="71" t="s">
        <v>48</v>
      </c>
      <c r="CF33" s="71" t="s">
        <v>48</v>
      </c>
      <c r="CG33" s="71" t="s">
        <v>48</v>
      </c>
      <c r="CH33" s="71" t="s">
        <v>48</v>
      </c>
      <c r="CI33" s="71" t="s">
        <v>48</v>
      </c>
      <c r="CJ33" s="71" t="s">
        <v>48</v>
      </c>
      <c r="CK33" s="71" t="s">
        <v>159</v>
      </c>
      <c r="CL33" s="71" t="s">
        <v>159</v>
      </c>
      <c r="CM33" s="71" t="s">
        <v>159</v>
      </c>
      <c r="CN33" s="71" t="s">
        <v>48</v>
      </c>
      <c r="CO33" s="71" t="s">
        <v>48</v>
      </c>
      <c r="CP33" s="71" t="s">
        <v>159</v>
      </c>
      <c r="CQ33" s="71" t="s">
        <v>48</v>
      </c>
      <c r="CR33" s="71" t="s">
        <v>48</v>
      </c>
      <c r="CS33" s="71" t="s">
        <v>159</v>
      </c>
      <c r="CT33" s="71" t="s">
        <v>48</v>
      </c>
      <c r="CU33" s="71" t="s">
        <v>159</v>
      </c>
      <c r="CV33" s="71" t="s">
        <v>48</v>
      </c>
      <c r="CW33" s="71" t="s">
        <v>48</v>
      </c>
      <c r="CX33" s="71" t="s">
        <v>48</v>
      </c>
      <c r="CY33" s="71" t="s">
        <v>48</v>
      </c>
      <c r="CZ33" s="71" t="s">
        <v>159</v>
      </c>
      <c r="DA33" s="71" t="s">
        <v>159</v>
      </c>
      <c r="DB33" s="71" t="s">
        <v>48</v>
      </c>
      <c r="DC33" s="71" t="s">
        <v>48</v>
      </c>
    </row>
    <row r="34" spans="1:107" ht="10.8" customHeight="1" x14ac:dyDescent="0.45">
      <c r="A34" s="73" t="s">
        <v>10</v>
      </c>
      <c r="B34" s="71" t="s">
        <v>30</v>
      </c>
      <c r="C34" s="71" t="s">
        <v>29</v>
      </c>
      <c r="D34" s="71" t="s">
        <v>29</v>
      </c>
      <c r="E34" s="71" t="s">
        <v>29</v>
      </c>
      <c r="F34" s="71" t="s">
        <v>29</v>
      </c>
      <c r="G34" s="71" t="s">
        <v>29</v>
      </c>
      <c r="H34" s="71" t="s">
        <v>29</v>
      </c>
      <c r="I34" s="71" t="s">
        <v>29</v>
      </c>
      <c r="J34" s="71" t="s">
        <v>29</v>
      </c>
      <c r="K34" s="71" t="s">
        <v>29</v>
      </c>
      <c r="L34" s="71" t="s">
        <v>29</v>
      </c>
      <c r="M34" s="71" t="s">
        <v>29</v>
      </c>
      <c r="N34" s="71" t="s">
        <v>29</v>
      </c>
      <c r="O34" s="71" t="s">
        <v>29</v>
      </c>
      <c r="P34" s="71" t="s">
        <v>29</v>
      </c>
      <c r="Q34" s="71" t="s">
        <v>29</v>
      </c>
      <c r="R34" s="71" t="s">
        <v>29</v>
      </c>
      <c r="S34" s="71" t="s">
        <v>29</v>
      </c>
      <c r="T34" s="71" t="s">
        <v>29</v>
      </c>
      <c r="U34" s="71" t="s">
        <v>29</v>
      </c>
      <c r="V34" s="71" t="s">
        <v>29</v>
      </c>
      <c r="W34" s="71" t="s">
        <v>29</v>
      </c>
      <c r="X34" s="71" t="s">
        <v>29</v>
      </c>
      <c r="Y34" s="71" t="s">
        <v>29</v>
      </c>
      <c r="Z34" s="71" t="s">
        <v>29</v>
      </c>
      <c r="AA34" s="71" t="s">
        <v>29</v>
      </c>
      <c r="AB34" s="71" t="s">
        <v>30</v>
      </c>
      <c r="AC34" s="71" t="s">
        <v>29</v>
      </c>
      <c r="AD34" s="71" t="s">
        <v>29</v>
      </c>
      <c r="AE34" s="71" t="s">
        <v>29</v>
      </c>
      <c r="AF34" s="71" t="s">
        <v>30</v>
      </c>
      <c r="AG34" s="71" t="s">
        <v>29</v>
      </c>
      <c r="AH34" s="71" t="s">
        <v>29</v>
      </c>
      <c r="AI34" s="71" t="s">
        <v>29</v>
      </c>
      <c r="AJ34" s="71" t="s">
        <v>29</v>
      </c>
      <c r="AK34" s="71" t="s">
        <v>30</v>
      </c>
      <c r="AL34" s="71" t="s">
        <v>29</v>
      </c>
      <c r="AM34" s="71" t="s">
        <v>29</v>
      </c>
      <c r="AN34" s="71" t="s">
        <v>29</v>
      </c>
      <c r="AO34" s="71" t="s">
        <v>29</v>
      </c>
      <c r="AP34" s="71" t="s">
        <v>29</v>
      </c>
      <c r="AQ34" s="71" t="s">
        <v>29</v>
      </c>
      <c r="AR34" s="71" t="s">
        <v>29</v>
      </c>
      <c r="AS34" s="71" t="s">
        <v>29</v>
      </c>
      <c r="AT34" s="71" t="s">
        <v>29</v>
      </c>
      <c r="AU34" s="71" t="s">
        <v>29</v>
      </c>
      <c r="AV34" s="71" t="s">
        <v>30</v>
      </c>
      <c r="AW34" s="71" t="s">
        <v>29</v>
      </c>
      <c r="AX34" s="71" t="s">
        <v>29</v>
      </c>
      <c r="AY34" s="71" t="s">
        <v>29</v>
      </c>
      <c r="AZ34" s="71" t="s">
        <v>29</v>
      </c>
      <c r="BA34" s="71" t="s">
        <v>29</v>
      </c>
      <c r="BB34" s="71" t="s">
        <v>29</v>
      </c>
      <c r="BC34" s="71" t="s">
        <v>30</v>
      </c>
      <c r="BD34" s="71" t="s">
        <v>29</v>
      </c>
      <c r="BE34" s="71" t="s">
        <v>29</v>
      </c>
      <c r="BF34" s="71" t="s">
        <v>29</v>
      </c>
      <c r="BG34" s="71" t="s">
        <v>29</v>
      </c>
      <c r="BH34" s="71" t="s">
        <v>29</v>
      </c>
      <c r="BI34" s="71" t="s">
        <v>29</v>
      </c>
      <c r="BJ34" s="71" t="s">
        <v>29</v>
      </c>
      <c r="BK34" s="71" t="s">
        <v>29</v>
      </c>
      <c r="BL34" s="71" t="s">
        <v>29</v>
      </c>
      <c r="BM34" s="71" t="s">
        <v>29</v>
      </c>
      <c r="BN34" s="71" t="s">
        <v>29</v>
      </c>
      <c r="BO34" s="71" t="s">
        <v>29</v>
      </c>
      <c r="BP34" s="71" t="s">
        <v>29</v>
      </c>
      <c r="BQ34" s="71" t="s">
        <v>29</v>
      </c>
      <c r="BR34" s="71" t="s">
        <v>29</v>
      </c>
      <c r="BS34" s="71" t="s">
        <v>29</v>
      </c>
      <c r="BT34" s="71" t="s">
        <v>30</v>
      </c>
      <c r="BU34" s="71" t="s">
        <v>29</v>
      </c>
      <c r="BV34" s="71" t="s">
        <v>30</v>
      </c>
      <c r="BW34" s="71" t="s">
        <v>29</v>
      </c>
      <c r="BX34" s="71" t="s">
        <v>29</v>
      </c>
      <c r="BY34" s="71" t="s">
        <v>29</v>
      </c>
      <c r="BZ34" s="71" t="s">
        <v>29</v>
      </c>
      <c r="CA34" s="71" t="s">
        <v>29</v>
      </c>
      <c r="CB34" s="71" t="s">
        <v>29</v>
      </c>
      <c r="CC34" s="71" t="s">
        <v>29</v>
      </c>
      <c r="CD34" s="71" t="s">
        <v>29</v>
      </c>
      <c r="CE34" s="71" t="s">
        <v>30</v>
      </c>
      <c r="CF34" s="71" t="s">
        <v>30</v>
      </c>
      <c r="CG34" s="71" t="s">
        <v>29</v>
      </c>
      <c r="CH34" s="71" t="s">
        <v>29</v>
      </c>
      <c r="CI34" s="71" t="s">
        <v>29</v>
      </c>
      <c r="CJ34" s="71" t="s">
        <v>29</v>
      </c>
      <c r="CK34" s="71" t="s">
        <v>29</v>
      </c>
      <c r="CL34" s="71" t="s">
        <v>30</v>
      </c>
      <c r="CM34" s="71" t="s">
        <v>29</v>
      </c>
      <c r="CN34" s="71" t="s">
        <v>29</v>
      </c>
      <c r="CO34" s="71" t="s">
        <v>29</v>
      </c>
      <c r="CP34" s="71" t="s">
        <v>29</v>
      </c>
      <c r="CQ34" s="71" t="s">
        <v>29</v>
      </c>
      <c r="CR34" s="71" t="s">
        <v>29</v>
      </c>
      <c r="CS34" s="71" t="s">
        <v>29</v>
      </c>
      <c r="CT34" s="71" t="s">
        <v>30</v>
      </c>
      <c r="CU34" s="71" t="s">
        <v>29</v>
      </c>
      <c r="CV34" s="71" t="s">
        <v>30</v>
      </c>
      <c r="CW34" s="71" t="s">
        <v>29</v>
      </c>
      <c r="CX34" s="71" t="s">
        <v>29</v>
      </c>
      <c r="CY34" s="71" t="s">
        <v>29</v>
      </c>
      <c r="CZ34" s="71" t="s">
        <v>29</v>
      </c>
      <c r="DA34" s="71" t="s">
        <v>29</v>
      </c>
      <c r="DB34" s="71" t="s">
        <v>29</v>
      </c>
      <c r="DC34" s="71" t="s">
        <v>29</v>
      </c>
    </row>
    <row r="35" spans="1:107" ht="10.8" customHeight="1" x14ac:dyDescent="0.45">
      <c r="A35" s="73" t="s">
        <v>2</v>
      </c>
      <c r="B35" s="71" t="s">
        <v>152</v>
      </c>
      <c r="C35" s="71" t="s">
        <v>152</v>
      </c>
      <c r="D35" s="71" t="s">
        <v>28</v>
      </c>
      <c r="E35" s="71" t="s">
        <v>28</v>
      </c>
      <c r="F35" s="71" t="s">
        <v>152</v>
      </c>
      <c r="G35" s="71" t="s">
        <v>28</v>
      </c>
      <c r="H35" s="71" t="s">
        <v>28</v>
      </c>
      <c r="I35" s="71" t="s">
        <v>28</v>
      </c>
      <c r="J35" s="71" t="s">
        <v>28</v>
      </c>
      <c r="K35" s="71" t="s">
        <v>28</v>
      </c>
      <c r="L35" s="71" t="s">
        <v>152</v>
      </c>
      <c r="M35" s="71" t="s">
        <v>152</v>
      </c>
      <c r="N35" s="71" t="s">
        <v>28</v>
      </c>
      <c r="O35" s="71" t="s">
        <v>28</v>
      </c>
      <c r="P35" s="71" t="s">
        <v>152</v>
      </c>
      <c r="Q35" s="71" t="s">
        <v>152</v>
      </c>
      <c r="R35" s="71" t="s">
        <v>28</v>
      </c>
      <c r="S35" s="71" t="s">
        <v>28</v>
      </c>
      <c r="T35" s="71" t="s">
        <v>152</v>
      </c>
      <c r="U35" s="71" t="s">
        <v>152</v>
      </c>
      <c r="V35" s="71" t="s">
        <v>28</v>
      </c>
      <c r="W35" s="71" t="s">
        <v>28</v>
      </c>
      <c r="X35" s="71" t="s">
        <v>28</v>
      </c>
      <c r="Y35" s="71" t="s">
        <v>28</v>
      </c>
      <c r="Z35" s="71" t="s">
        <v>28</v>
      </c>
      <c r="AA35" s="71" t="s">
        <v>28</v>
      </c>
      <c r="AB35" s="71" t="s">
        <v>28</v>
      </c>
      <c r="AC35" s="71" t="s">
        <v>28</v>
      </c>
      <c r="AD35" s="71" t="s">
        <v>28</v>
      </c>
      <c r="AE35" s="71" t="s">
        <v>152</v>
      </c>
      <c r="AF35" s="71" t="s">
        <v>28</v>
      </c>
      <c r="AG35" s="71" t="s">
        <v>28</v>
      </c>
      <c r="AH35" s="71" t="s">
        <v>28</v>
      </c>
      <c r="AI35" s="71" t="s">
        <v>28</v>
      </c>
      <c r="AJ35" s="71" t="s">
        <v>28</v>
      </c>
      <c r="AK35" s="71" t="s">
        <v>28</v>
      </c>
      <c r="AL35" s="71" t="s">
        <v>152</v>
      </c>
      <c r="AM35" s="71" t="s">
        <v>28</v>
      </c>
      <c r="AN35" s="71" t="s">
        <v>28</v>
      </c>
      <c r="AO35" s="71" t="s">
        <v>28</v>
      </c>
      <c r="AP35" s="71" t="s">
        <v>152</v>
      </c>
      <c r="AQ35" s="71" t="s">
        <v>28</v>
      </c>
      <c r="AR35" s="71" t="s">
        <v>28</v>
      </c>
      <c r="AS35" s="71" t="s">
        <v>28</v>
      </c>
      <c r="AT35" s="71" t="s">
        <v>28</v>
      </c>
      <c r="AU35" s="71" t="s">
        <v>152</v>
      </c>
      <c r="AV35" s="71" t="s">
        <v>28</v>
      </c>
      <c r="AW35" s="71" t="s">
        <v>152</v>
      </c>
      <c r="AX35" s="71" t="s">
        <v>152</v>
      </c>
      <c r="AY35" s="71" t="s">
        <v>28</v>
      </c>
      <c r="AZ35" s="71" t="s">
        <v>152</v>
      </c>
      <c r="BA35" s="71" t="s">
        <v>152</v>
      </c>
      <c r="BB35" s="71" t="s">
        <v>152</v>
      </c>
      <c r="BC35" s="71" t="s">
        <v>152</v>
      </c>
      <c r="BD35" s="71" t="s">
        <v>152</v>
      </c>
      <c r="BE35" s="71" t="s">
        <v>152</v>
      </c>
      <c r="BF35" s="71" t="s">
        <v>28</v>
      </c>
      <c r="BG35" s="71" t="s">
        <v>28</v>
      </c>
      <c r="BH35" s="71" t="s">
        <v>28</v>
      </c>
      <c r="BI35" s="71" t="s">
        <v>152</v>
      </c>
      <c r="BJ35" s="71" t="s">
        <v>152</v>
      </c>
      <c r="BK35" s="71" t="s">
        <v>28</v>
      </c>
      <c r="BL35" s="71" t="s">
        <v>28</v>
      </c>
      <c r="BM35" s="71" t="s">
        <v>28</v>
      </c>
      <c r="BN35" s="71" t="s">
        <v>28</v>
      </c>
      <c r="BO35" s="71" t="s">
        <v>152</v>
      </c>
      <c r="BP35" s="71" t="s">
        <v>28</v>
      </c>
      <c r="BQ35" s="71" t="s">
        <v>28</v>
      </c>
      <c r="BR35" s="71" t="s">
        <v>28</v>
      </c>
      <c r="BS35" s="71" t="s">
        <v>28</v>
      </c>
      <c r="BT35" s="71" t="s">
        <v>152</v>
      </c>
      <c r="BU35" s="71" t="s">
        <v>28</v>
      </c>
      <c r="BV35" s="71" t="s">
        <v>152</v>
      </c>
      <c r="BW35" s="71" t="s">
        <v>28</v>
      </c>
      <c r="BX35" s="71" t="s">
        <v>28</v>
      </c>
      <c r="BY35" s="71" t="s">
        <v>28</v>
      </c>
      <c r="BZ35" s="71" t="s">
        <v>28</v>
      </c>
      <c r="CA35" s="71" t="s">
        <v>152</v>
      </c>
      <c r="CB35" s="71" t="s">
        <v>152</v>
      </c>
      <c r="CC35" s="71" t="s">
        <v>28</v>
      </c>
      <c r="CD35" s="71" t="s">
        <v>28</v>
      </c>
      <c r="CE35" s="71" t="s">
        <v>152</v>
      </c>
      <c r="CF35" s="71" t="s">
        <v>28</v>
      </c>
      <c r="CG35" s="71" t="s">
        <v>28</v>
      </c>
      <c r="CH35" s="71" t="s">
        <v>28</v>
      </c>
      <c r="CI35" s="71" t="s">
        <v>28</v>
      </c>
      <c r="CJ35" s="71" t="s">
        <v>28</v>
      </c>
      <c r="CK35" s="71" t="s">
        <v>28</v>
      </c>
      <c r="CL35" s="71" t="s">
        <v>28</v>
      </c>
      <c r="CM35" s="71" t="s">
        <v>28</v>
      </c>
      <c r="CN35" s="71" t="s">
        <v>28</v>
      </c>
      <c r="CO35" s="71" t="s">
        <v>28</v>
      </c>
      <c r="CP35" s="71" t="s">
        <v>28</v>
      </c>
      <c r="CQ35" s="71" t="s">
        <v>28</v>
      </c>
      <c r="CR35" s="71" t="s">
        <v>28</v>
      </c>
      <c r="CS35" s="71" t="s">
        <v>152</v>
      </c>
      <c r="CT35" s="71" t="s">
        <v>28</v>
      </c>
      <c r="CU35" s="71" t="s">
        <v>152</v>
      </c>
      <c r="CV35" s="71" t="s">
        <v>152</v>
      </c>
      <c r="CW35" s="71" t="s">
        <v>28</v>
      </c>
      <c r="CX35" s="71" t="s">
        <v>28</v>
      </c>
      <c r="CY35" s="71" t="s">
        <v>28</v>
      </c>
      <c r="CZ35" s="71" t="s">
        <v>152</v>
      </c>
      <c r="DA35" s="71" t="s">
        <v>28</v>
      </c>
      <c r="DB35" s="71" t="s">
        <v>28</v>
      </c>
      <c r="DC35" s="71" t="s">
        <v>28</v>
      </c>
    </row>
    <row r="36" spans="1:107" ht="10.8" customHeight="1" x14ac:dyDescent="0.45">
      <c r="A36" s="73" t="s">
        <v>141</v>
      </c>
      <c r="B36" s="71" t="s">
        <v>69</v>
      </c>
      <c r="C36" s="71" t="s">
        <v>26</v>
      </c>
      <c r="D36" s="71" t="s">
        <v>26</v>
      </c>
      <c r="E36" s="71" t="s">
        <v>26</v>
      </c>
      <c r="F36" s="71" t="s">
        <v>26</v>
      </c>
      <c r="G36" s="71" t="s">
        <v>26</v>
      </c>
      <c r="H36" s="71" t="s">
        <v>26</v>
      </c>
      <c r="I36" s="71" t="s">
        <v>26</v>
      </c>
      <c r="J36" s="71" t="s">
        <v>26</v>
      </c>
      <c r="K36" s="71" t="s">
        <v>26</v>
      </c>
      <c r="L36" s="71" t="s">
        <v>26</v>
      </c>
      <c r="M36" s="71" t="s">
        <v>26</v>
      </c>
      <c r="N36" s="71" t="s">
        <v>26</v>
      </c>
      <c r="O36" s="71" t="s">
        <v>26</v>
      </c>
      <c r="P36" s="71" t="s">
        <v>26</v>
      </c>
      <c r="Q36" s="71" t="s">
        <v>26</v>
      </c>
      <c r="R36" s="71" t="s">
        <v>26</v>
      </c>
      <c r="S36" s="71" t="s">
        <v>26</v>
      </c>
      <c r="T36" s="71" t="s">
        <v>26</v>
      </c>
      <c r="U36" s="71" t="s">
        <v>26</v>
      </c>
      <c r="V36" s="71" t="s">
        <v>26</v>
      </c>
      <c r="W36" s="71" t="s">
        <v>26</v>
      </c>
      <c r="X36" s="71" t="s">
        <v>26</v>
      </c>
      <c r="Y36" s="71" t="s">
        <v>26</v>
      </c>
      <c r="Z36" s="71" t="s">
        <v>26</v>
      </c>
      <c r="AA36" s="71" t="s">
        <v>26</v>
      </c>
      <c r="AB36" s="71" t="s">
        <v>69</v>
      </c>
      <c r="AC36" s="71" t="s">
        <v>69</v>
      </c>
      <c r="AD36" s="71" t="s">
        <v>26</v>
      </c>
      <c r="AE36" s="71" t="s">
        <v>26</v>
      </c>
      <c r="AF36" s="71" t="s">
        <v>26</v>
      </c>
      <c r="AG36" s="71" t="s">
        <v>26</v>
      </c>
      <c r="AH36" s="71" t="s">
        <v>26</v>
      </c>
      <c r="AI36" s="71" t="s">
        <v>26</v>
      </c>
      <c r="AJ36" s="71" t="s">
        <v>26</v>
      </c>
      <c r="AK36" s="71" t="s">
        <v>154</v>
      </c>
      <c r="AL36" s="71" t="s">
        <v>26</v>
      </c>
      <c r="AM36" s="71" t="s">
        <v>26</v>
      </c>
      <c r="AN36" s="71" t="s">
        <v>26</v>
      </c>
      <c r="AO36" s="71" t="s">
        <v>69</v>
      </c>
      <c r="AP36" s="71" t="s">
        <v>26</v>
      </c>
      <c r="AQ36" s="71" t="s">
        <v>26</v>
      </c>
      <c r="AR36" s="71" t="s">
        <v>26</v>
      </c>
      <c r="AS36" s="71" t="s">
        <v>26</v>
      </c>
      <c r="AT36" s="71" t="s">
        <v>26</v>
      </c>
      <c r="AU36" s="71" t="s">
        <v>69</v>
      </c>
      <c r="AV36" s="71" t="s">
        <v>26</v>
      </c>
      <c r="AW36" s="71" t="s">
        <v>26</v>
      </c>
      <c r="AX36" s="71" t="s">
        <v>26</v>
      </c>
      <c r="AY36" s="71" t="s">
        <v>26</v>
      </c>
      <c r="AZ36" s="71" t="s">
        <v>26</v>
      </c>
      <c r="BA36" s="71" t="s">
        <v>26</v>
      </c>
      <c r="BB36" s="71" t="s">
        <v>26</v>
      </c>
      <c r="BC36" s="71" t="s">
        <v>26</v>
      </c>
      <c r="BD36" s="71" t="s">
        <v>154</v>
      </c>
      <c r="BE36" s="71" t="s">
        <v>26</v>
      </c>
      <c r="BF36" s="71" t="s">
        <v>26</v>
      </c>
      <c r="BG36" s="71" t="s">
        <v>26</v>
      </c>
      <c r="BH36" s="71" t="s">
        <v>26</v>
      </c>
      <c r="BI36" s="71" t="s">
        <v>26</v>
      </c>
      <c r="BJ36" s="71" t="s">
        <v>154</v>
      </c>
      <c r="BK36" s="71" t="s">
        <v>26</v>
      </c>
      <c r="BL36" s="71" t="s">
        <v>26</v>
      </c>
      <c r="BM36" s="71" t="s">
        <v>26</v>
      </c>
      <c r="BN36" s="71" t="s">
        <v>26</v>
      </c>
      <c r="BO36" s="71" t="s">
        <v>26</v>
      </c>
      <c r="BP36" s="71" t="s">
        <v>26</v>
      </c>
      <c r="BQ36" s="71" t="s">
        <v>26</v>
      </c>
      <c r="BR36" s="71" t="s">
        <v>26</v>
      </c>
      <c r="BS36" s="71" t="s">
        <v>26</v>
      </c>
      <c r="BT36" s="71" t="s">
        <v>26</v>
      </c>
      <c r="BU36" s="71" t="s">
        <v>26</v>
      </c>
      <c r="BV36" s="71" t="s">
        <v>26</v>
      </c>
      <c r="BW36" s="71" t="s">
        <v>26</v>
      </c>
      <c r="BX36" s="71" t="s">
        <v>26</v>
      </c>
      <c r="BY36" s="71" t="s">
        <v>26</v>
      </c>
      <c r="BZ36" s="71" t="s">
        <v>26</v>
      </c>
      <c r="CA36" s="71" t="s">
        <v>26</v>
      </c>
      <c r="CB36" s="71" t="s">
        <v>26</v>
      </c>
      <c r="CC36" s="71" t="s">
        <v>26</v>
      </c>
      <c r="CD36" s="71" t="s">
        <v>26</v>
      </c>
      <c r="CE36" s="71" t="s">
        <v>26</v>
      </c>
      <c r="CF36" s="71" t="s">
        <v>26</v>
      </c>
      <c r="CG36" s="71" t="s">
        <v>26</v>
      </c>
      <c r="CH36" s="71" t="s">
        <v>26</v>
      </c>
      <c r="CI36" s="71" t="s">
        <v>26</v>
      </c>
      <c r="CJ36" s="71" t="s">
        <v>26</v>
      </c>
      <c r="CK36" s="71" t="s">
        <v>26</v>
      </c>
      <c r="CL36" s="71" t="s">
        <v>26</v>
      </c>
      <c r="CM36" s="71" t="s">
        <v>26</v>
      </c>
      <c r="CN36" s="71" t="s">
        <v>26</v>
      </c>
      <c r="CO36" s="71" t="s">
        <v>26</v>
      </c>
      <c r="CP36" s="71" t="s">
        <v>26</v>
      </c>
      <c r="CQ36" s="71" t="s">
        <v>26</v>
      </c>
      <c r="CR36" s="71" t="s">
        <v>26</v>
      </c>
      <c r="CS36" s="71" t="s">
        <v>26</v>
      </c>
      <c r="CT36" s="71" t="s">
        <v>26</v>
      </c>
      <c r="CU36" s="71" t="s">
        <v>26</v>
      </c>
      <c r="CV36" s="71" t="s">
        <v>26</v>
      </c>
      <c r="CW36" s="71" t="s">
        <v>26</v>
      </c>
      <c r="CX36" s="71" t="s">
        <v>26</v>
      </c>
      <c r="CY36" s="71" t="s">
        <v>26</v>
      </c>
      <c r="CZ36" s="71" t="s">
        <v>26</v>
      </c>
      <c r="DA36" s="71" t="s">
        <v>26</v>
      </c>
      <c r="DB36" s="71" t="s">
        <v>26</v>
      </c>
      <c r="DC36" s="71" t="s">
        <v>26</v>
      </c>
    </row>
    <row r="37" spans="1:107" ht="10.8" customHeight="1" x14ac:dyDescent="0.45">
      <c r="A37" s="73" t="s">
        <v>142</v>
      </c>
      <c r="B37" s="71" t="s">
        <v>49</v>
      </c>
      <c r="C37" s="71" t="s">
        <v>33</v>
      </c>
      <c r="D37" s="71" t="s">
        <v>33</v>
      </c>
      <c r="E37" s="71" t="s">
        <v>49</v>
      </c>
      <c r="F37" s="71" t="s">
        <v>49</v>
      </c>
      <c r="G37" s="71" t="s">
        <v>33</v>
      </c>
      <c r="H37" s="71" t="s">
        <v>49</v>
      </c>
      <c r="I37" s="71" t="s">
        <v>33</v>
      </c>
      <c r="J37" s="71" t="s">
        <v>49</v>
      </c>
      <c r="K37" s="71" t="s">
        <v>49</v>
      </c>
      <c r="L37" s="71" t="s">
        <v>49</v>
      </c>
      <c r="M37" s="71" t="s">
        <v>33</v>
      </c>
      <c r="N37" s="71" t="s">
        <v>49</v>
      </c>
      <c r="O37" s="71" t="s">
        <v>49</v>
      </c>
      <c r="P37" s="71" t="s">
        <v>49</v>
      </c>
      <c r="Q37" s="71" t="s">
        <v>33</v>
      </c>
      <c r="R37" s="71" t="s">
        <v>33</v>
      </c>
      <c r="S37" s="71" t="s">
        <v>33</v>
      </c>
      <c r="T37" s="71" t="s">
        <v>33</v>
      </c>
      <c r="U37" s="71" t="s">
        <v>49</v>
      </c>
      <c r="V37" s="71" t="s">
        <v>49</v>
      </c>
      <c r="W37" s="71" t="s">
        <v>49</v>
      </c>
      <c r="X37" s="71" t="s">
        <v>33</v>
      </c>
      <c r="Y37" s="71" t="s">
        <v>49</v>
      </c>
      <c r="Z37" s="71" t="s">
        <v>33</v>
      </c>
      <c r="AA37" s="71" t="s">
        <v>49</v>
      </c>
      <c r="AB37" s="71" t="s">
        <v>33</v>
      </c>
      <c r="AC37" s="71" t="s">
        <v>33</v>
      </c>
      <c r="AD37" s="71" t="s">
        <v>49</v>
      </c>
      <c r="AE37" s="71" t="s">
        <v>49</v>
      </c>
      <c r="AF37" s="71" t="s">
        <v>33</v>
      </c>
      <c r="AG37" s="71" t="s">
        <v>33</v>
      </c>
      <c r="AH37" s="71" t="s">
        <v>49</v>
      </c>
      <c r="AI37" s="71" t="s">
        <v>33</v>
      </c>
      <c r="AJ37" s="71" t="s">
        <v>49</v>
      </c>
      <c r="AK37" s="71" t="s">
        <v>49</v>
      </c>
      <c r="AL37" s="71" t="s">
        <v>33</v>
      </c>
      <c r="AM37" s="71" t="s">
        <v>49</v>
      </c>
      <c r="AN37" s="71" t="s">
        <v>33</v>
      </c>
      <c r="AO37" s="71" t="s">
        <v>49</v>
      </c>
      <c r="AP37" s="71" t="s">
        <v>49</v>
      </c>
      <c r="AQ37" s="71" t="s">
        <v>49</v>
      </c>
      <c r="AR37" s="71" t="s">
        <v>49</v>
      </c>
      <c r="AS37" s="71" t="s">
        <v>33</v>
      </c>
      <c r="AT37" s="71" t="s">
        <v>49</v>
      </c>
      <c r="AU37" s="71" t="s">
        <v>33</v>
      </c>
      <c r="AV37" s="71" t="s">
        <v>49</v>
      </c>
      <c r="AW37" s="71" t="s">
        <v>49</v>
      </c>
      <c r="AX37" s="71" t="s">
        <v>33</v>
      </c>
      <c r="AY37" s="71" t="s">
        <v>49</v>
      </c>
      <c r="AZ37" s="71" t="s">
        <v>33</v>
      </c>
      <c r="BA37" s="71" t="s">
        <v>49</v>
      </c>
      <c r="BB37" s="71" t="s">
        <v>33</v>
      </c>
      <c r="BC37" s="71" t="s">
        <v>33</v>
      </c>
      <c r="BD37" s="71" t="s">
        <v>33</v>
      </c>
      <c r="BE37" s="71" t="s">
        <v>49</v>
      </c>
      <c r="BF37" s="71" t="s">
        <v>49</v>
      </c>
      <c r="BG37" s="71" t="s">
        <v>33</v>
      </c>
      <c r="BH37" s="71" t="s">
        <v>49</v>
      </c>
      <c r="BI37" s="71" t="s">
        <v>49</v>
      </c>
      <c r="BJ37" s="71" t="s">
        <v>33</v>
      </c>
      <c r="BK37" s="71" t="s">
        <v>33</v>
      </c>
      <c r="BL37" s="71" t="s">
        <v>49</v>
      </c>
      <c r="BM37" s="71" t="s">
        <v>49</v>
      </c>
      <c r="BN37" s="71" t="s">
        <v>49</v>
      </c>
      <c r="BO37" s="71" t="s">
        <v>33</v>
      </c>
      <c r="BP37" s="71" t="s">
        <v>49</v>
      </c>
      <c r="BQ37" s="71" t="s">
        <v>33</v>
      </c>
      <c r="BR37" s="71" t="s">
        <v>33</v>
      </c>
      <c r="BS37" s="71" t="s">
        <v>33</v>
      </c>
      <c r="BT37" s="71" t="s">
        <v>49</v>
      </c>
      <c r="BU37" s="71" t="s">
        <v>49</v>
      </c>
      <c r="BV37" s="71" t="s">
        <v>33</v>
      </c>
      <c r="BW37" s="71" t="s">
        <v>49</v>
      </c>
      <c r="BX37" s="71" t="s">
        <v>49</v>
      </c>
      <c r="BY37" s="71" t="s">
        <v>49</v>
      </c>
      <c r="BZ37" s="71" t="s">
        <v>33</v>
      </c>
      <c r="CA37" s="71" t="s">
        <v>33</v>
      </c>
      <c r="CB37" s="71" t="s">
        <v>33</v>
      </c>
      <c r="CC37" s="71" t="s">
        <v>49</v>
      </c>
      <c r="CD37" s="71" t="s">
        <v>49</v>
      </c>
      <c r="CE37" s="71" t="s">
        <v>49</v>
      </c>
      <c r="CF37" s="71" t="s">
        <v>49</v>
      </c>
      <c r="CG37" s="71" t="s">
        <v>49</v>
      </c>
      <c r="CH37" s="71" t="s">
        <v>33</v>
      </c>
      <c r="CI37" s="71" t="s">
        <v>33</v>
      </c>
      <c r="CJ37" s="71" t="s">
        <v>33</v>
      </c>
      <c r="CK37" s="71" t="s">
        <v>33</v>
      </c>
      <c r="CL37" s="71" t="s">
        <v>33</v>
      </c>
      <c r="CM37" s="71" t="s">
        <v>49</v>
      </c>
      <c r="CN37" s="71" t="s">
        <v>33</v>
      </c>
      <c r="CO37" s="71" t="s">
        <v>33</v>
      </c>
      <c r="CP37" s="71" t="s">
        <v>33</v>
      </c>
      <c r="CQ37" s="71" t="s">
        <v>49</v>
      </c>
      <c r="CR37" s="71" t="s">
        <v>49</v>
      </c>
      <c r="CS37" s="71" t="s">
        <v>49</v>
      </c>
      <c r="CT37" s="71" t="s">
        <v>49</v>
      </c>
      <c r="CU37" s="71" t="s">
        <v>49</v>
      </c>
      <c r="CV37" s="71" t="s">
        <v>33</v>
      </c>
      <c r="CW37" s="71" t="s">
        <v>49</v>
      </c>
      <c r="CX37" s="71" t="s">
        <v>49</v>
      </c>
      <c r="CY37" s="71" t="s">
        <v>49</v>
      </c>
      <c r="CZ37" s="71" t="s">
        <v>49</v>
      </c>
      <c r="DA37" s="71" t="s">
        <v>49</v>
      </c>
      <c r="DB37" s="71" t="s">
        <v>49</v>
      </c>
      <c r="DC37" s="71" t="s">
        <v>33</v>
      </c>
    </row>
    <row r="38" spans="1:107" ht="10.8" customHeight="1" x14ac:dyDescent="0.45">
      <c r="A38" s="73" t="s">
        <v>143</v>
      </c>
      <c r="B38" s="71" t="s">
        <v>147</v>
      </c>
      <c r="C38" s="71" t="s">
        <v>147</v>
      </c>
      <c r="D38" s="71" t="s">
        <v>147</v>
      </c>
      <c r="E38" s="71" t="s">
        <v>147</v>
      </c>
      <c r="F38" s="71" t="s">
        <v>147</v>
      </c>
      <c r="G38" s="71" t="s">
        <v>147</v>
      </c>
      <c r="H38" s="71" t="s">
        <v>31</v>
      </c>
      <c r="I38" s="71" t="s">
        <v>147</v>
      </c>
      <c r="J38" s="71" t="s">
        <v>147</v>
      </c>
      <c r="K38" s="71" t="s">
        <v>147</v>
      </c>
      <c r="L38" s="71" t="s">
        <v>147</v>
      </c>
      <c r="M38" s="71" t="s">
        <v>147</v>
      </c>
      <c r="N38" s="71" t="s">
        <v>147</v>
      </c>
      <c r="O38" s="71" t="s">
        <v>147</v>
      </c>
      <c r="P38" s="71" t="s">
        <v>147</v>
      </c>
      <c r="Q38" s="71" t="s">
        <v>147</v>
      </c>
      <c r="R38" s="71" t="s">
        <v>147</v>
      </c>
      <c r="S38" s="71" t="s">
        <v>147</v>
      </c>
      <c r="T38" s="71" t="s">
        <v>24</v>
      </c>
      <c r="U38" s="71" t="s">
        <v>147</v>
      </c>
      <c r="V38" s="71" t="s">
        <v>147</v>
      </c>
      <c r="W38" s="71" t="s">
        <v>31</v>
      </c>
      <c r="X38" s="71" t="s">
        <v>147</v>
      </c>
      <c r="Y38" s="71" t="s">
        <v>147</v>
      </c>
      <c r="Z38" s="71" t="s">
        <v>147</v>
      </c>
      <c r="AA38" s="71" t="s">
        <v>147</v>
      </c>
      <c r="AB38" s="71" t="s">
        <v>31</v>
      </c>
      <c r="AC38" s="71" t="s">
        <v>31</v>
      </c>
      <c r="AD38" s="71" t="s">
        <v>147</v>
      </c>
      <c r="AE38" s="71" t="s">
        <v>147</v>
      </c>
      <c r="AF38" s="71" t="s">
        <v>147</v>
      </c>
      <c r="AG38" s="71" t="s">
        <v>147</v>
      </c>
      <c r="AH38" s="71" t="s">
        <v>147</v>
      </c>
      <c r="AI38" s="71" t="s">
        <v>147</v>
      </c>
      <c r="AJ38" s="71" t="s">
        <v>147</v>
      </c>
      <c r="AK38" s="71" t="s">
        <v>31</v>
      </c>
      <c r="AL38" s="71" t="s">
        <v>147</v>
      </c>
      <c r="AM38" s="71" t="s">
        <v>147</v>
      </c>
      <c r="AN38" s="71" t="s">
        <v>147</v>
      </c>
      <c r="AO38" s="71" t="s">
        <v>147</v>
      </c>
      <c r="AP38" s="71" t="s">
        <v>31</v>
      </c>
      <c r="AQ38" s="71" t="s">
        <v>147</v>
      </c>
      <c r="AR38" s="71" t="s">
        <v>147</v>
      </c>
      <c r="AS38" s="71" t="s">
        <v>147</v>
      </c>
      <c r="AT38" s="71" t="s">
        <v>147</v>
      </c>
      <c r="AU38" s="71" t="s">
        <v>31</v>
      </c>
      <c r="AV38" s="71" t="s">
        <v>147</v>
      </c>
      <c r="AW38" s="71" t="s">
        <v>147</v>
      </c>
      <c r="AX38" s="71" t="s">
        <v>147</v>
      </c>
      <c r="AY38" s="71" t="s">
        <v>147</v>
      </c>
      <c r="AZ38" s="71" t="s">
        <v>147</v>
      </c>
      <c r="BA38" s="71" t="s">
        <v>147</v>
      </c>
      <c r="BB38" s="71" t="s">
        <v>147</v>
      </c>
      <c r="BC38" s="71" t="s">
        <v>147</v>
      </c>
      <c r="BD38" s="71" t="s">
        <v>31</v>
      </c>
      <c r="BE38" s="71" t="s">
        <v>147</v>
      </c>
      <c r="BF38" s="71" t="s">
        <v>147</v>
      </c>
      <c r="BG38" s="71" t="s">
        <v>147</v>
      </c>
      <c r="BH38" s="71" t="s">
        <v>147</v>
      </c>
      <c r="BI38" s="71" t="s">
        <v>147</v>
      </c>
      <c r="BJ38" s="71" t="s">
        <v>147</v>
      </c>
      <c r="BK38" s="71" t="s">
        <v>147</v>
      </c>
      <c r="BL38" s="71" t="s">
        <v>147</v>
      </c>
      <c r="BM38" s="71" t="s">
        <v>147</v>
      </c>
      <c r="BN38" s="71" t="s">
        <v>31</v>
      </c>
      <c r="BO38" s="71" t="s">
        <v>31</v>
      </c>
      <c r="BP38" s="71" t="s">
        <v>147</v>
      </c>
      <c r="BQ38" s="71" t="s">
        <v>31</v>
      </c>
      <c r="BR38" s="71" t="s">
        <v>147</v>
      </c>
      <c r="BS38" s="71" t="s">
        <v>147</v>
      </c>
      <c r="BT38" s="71" t="s">
        <v>31</v>
      </c>
      <c r="BU38" s="71" t="s">
        <v>147</v>
      </c>
      <c r="BV38" s="71" t="s">
        <v>24</v>
      </c>
      <c r="BW38" s="71" t="s">
        <v>147</v>
      </c>
      <c r="BX38" s="71" t="s">
        <v>147</v>
      </c>
      <c r="BY38" s="71" t="s">
        <v>147</v>
      </c>
      <c r="BZ38" s="71" t="s">
        <v>147</v>
      </c>
      <c r="CA38" s="71" t="s">
        <v>147</v>
      </c>
      <c r="CB38" s="71" t="s">
        <v>147</v>
      </c>
      <c r="CC38" s="71" t="s">
        <v>31</v>
      </c>
      <c r="CD38" s="71" t="s">
        <v>147</v>
      </c>
      <c r="CE38" s="71" t="s">
        <v>147</v>
      </c>
      <c r="CF38" s="71" t="s">
        <v>147</v>
      </c>
      <c r="CG38" s="71" t="s">
        <v>31</v>
      </c>
      <c r="CH38" s="71" t="s">
        <v>147</v>
      </c>
      <c r="CI38" s="71" t="s">
        <v>147</v>
      </c>
      <c r="CJ38" s="71" t="s">
        <v>147</v>
      </c>
      <c r="CK38" s="71" t="s">
        <v>147</v>
      </c>
      <c r="CL38" s="71" t="s">
        <v>31</v>
      </c>
      <c r="CM38" s="71" t="s">
        <v>147</v>
      </c>
      <c r="CN38" s="71" t="s">
        <v>147</v>
      </c>
      <c r="CO38" s="71" t="s">
        <v>147</v>
      </c>
      <c r="CP38" s="71" t="s">
        <v>147</v>
      </c>
      <c r="CQ38" s="71" t="s">
        <v>147</v>
      </c>
      <c r="CR38" s="71" t="s">
        <v>147</v>
      </c>
      <c r="CS38" s="71" t="s">
        <v>147</v>
      </c>
      <c r="CT38" s="71" t="s">
        <v>147</v>
      </c>
      <c r="CU38" s="71" t="s">
        <v>147</v>
      </c>
      <c r="CV38" s="71" t="s">
        <v>147</v>
      </c>
      <c r="CW38" s="71" t="s">
        <v>147</v>
      </c>
      <c r="CX38" s="71" t="s">
        <v>147</v>
      </c>
      <c r="CY38" s="71" t="s">
        <v>147</v>
      </c>
      <c r="CZ38" s="71" t="s">
        <v>147</v>
      </c>
      <c r="DA38" s="71" t="s">
        <v>147</v>
      </c>
      <c r="DB38" s="71" t="s">
        <v>24</v>
      </c>
      <c r="DC38" s="71" t="s">
        <v>147</v>
      </c>
    </row>
    <row r="39" spans="1:107" ht="10.8" customHeight="1" x14ac:dyDescent="0.45">
      <c r="A39" s="73" t="s">
        <v>144</v>
      </c>
      <c r="B39" s="71" t="s">
        <v>34</v>
      </c>
      <c r="C39" s="71" t="s">
        <v>34</v>
      </c>
      <c r="D39" s="71" t="s">
        <v>34</v>
      </c>
      <c r="E39" s="71" t="s">
        <v>50</v>
      </c>
      <c r="F39" s="71" t="s">
        <v>34</v>
      </c>
      <c r="G39" s="71" t="s">
        <v>34</v>
      </c>
      <c r="H39" s="71" t="s">
        <v>34</v>
      </c>
      <c r="I39" s="71" t="s">
        <v>34</v>
      </c>
      <c r="J39" s="71" t="s">
        <v>34</v>
      </c>
      <c r="K39" s="71" t="s">
        <v>34</v>
      </c>
      <c r="L39" s="71" t="s">
        <v>34</v>
      </c>
      <c r="M39" s="71" t="s">
        <v>34</v>
      </c>
      <c r="N39" s="71" t="s">
        <v>34</v>
      </c>
      <c r="O39" s="71" t="s">
        <v>34</v>
      </c>
      <c r="P39" s="71" t="s">
        <v>50</v>
      </c>
      <c r="Q39" s="71" t="s">
        <v>34</v>
      </c>
      <c r="R39" s="71" t="s">
        <v>34</v>
      </c>
      <c r="S39" s="71" t="s">
        <v>34</v>
      </c>
      <c r="T39" s="71" t="s">
        <v>34</v>
      </c>
      <c r="U39" s="71" t="s">
        <v>34</v>
      </c>
      <c r="V39" s="71" t="s">
        <v>34</v>
      </c>
      <c r="W39" s="71" t="s">
        <v>34</v>
      </c>
      <c r="X39" s="71" t="s">
        <v>50</v>
      </c>
      <c r="Y39" s="71" t="s">
        <v>34</v>
      </c>
      <c r="Z39" s="71" t="s">
        <v>34</v>
      </c>
      <c r="AA39" s="71" t="s">
        <v>34</v>
      </c>
      <c r="AB39" s="71" t="s">
        <v>34</v>
      </c>
      <c r="AC39" s="71" t="s">
        <v>34</v>
      </c>
      <c r="AD39" s="71" t="s">
        <v>34</v>
      </c>
      <c r="AE39" s="71" t="s">
        <v>34</v>
      </c>
      <c r="AF39" s="71" t="s">
        <v>34</v>
      </c>
      <c r="AG39" s="71" t="s">
        <v>34</v>
      </c>
      <c r="AH39" s="71" t="s">
        <v>34</v>
      </c>
      <c r="AI39" s="71" t="s">
        <v>34</v>
      </c>
      <c r="AJ39" s="71" t="s">
        <v>34</v>
      </c>
      <c r="AK39" s="71" t="s">
        <v>34</v>
      </c>
      <c r="AL39" s="71" t="s">
        <v>34</v>
      </c>
      <c r="AM39" s="71" t="s">
        <v>34</v>
      </c>
      <c r="AN39" s="71" t="s">
        <v>34</v>
      </c>
      <c r="AO39" s="71" t="s">
        <v>34</v>
      </c>
      <c r="AP39" s="71" t="s">
        <v>34</v>
      </c>
      <c r="AQ39" s="71" t="s">
        <v>34</v>
      </c>
      <c r="AR39" s="71" t="s">
        <v>34</v>
      </c>
      <c r="AS39" s="71" t="s">
        <v>34</v>
      </c>
      <c r="AT39" s="71" t="s">
        <v>34</v>
      </c>
      <c r="AU39" s="71" t="s">
        <v>50</v>
      </c>
      <c r="AV39" s="71" t="s">
        <v>34</v>
      </c>
      <c r="AW39" s="71" t="s">
        <v>34</v>
      </c>
      <c r="AX39" s="71" t="s">
        <v>34</v>
      </c>
      <c r="AY39" s="71" t="s">
        <v>34</v>
      </c>
      <c r="AZ39" s="71" t="s">
        <v>34</v>
      </c>
      <c r="BA39" s="71" t="s">
        <v>34</v>
      </c>
      <c r="BB39" s="71" t="s">
        <v>34</v>
      </c>
      <c r="BC39" s="71" t="s">
        <v>34</v>
      </c>
      <c r="BD39" s="71" t="s">
        <v>34</v>
      </c>
      <c r="BE39" s="71" t="s">
        <v>34</v>
      </c>
      <c r="BF39" s="71" t="s">
        <v>34</v>
      </c>
      <c r="BG39" s="71" t="s">
        <v>34</v>
      </c>
      <c r="BH39" s="71" t="s">
        <v>34</v>
      </c>
      <c r="BI39" s="71" t="s">
        <v>34</v>
      </c>
      <c r="BJ39" s="71" t="s">
        <v>34</v>
      </c>
      <c r="BK39" s="71" t="s">
        <v>34</v>
      </c>
      <c r="BL39" s="71" t="s">
        <v>34</v>
      </c>
      <c r="BM39" s="71" t="s">
        <v>34</v>
      </c>
      <c r="BN39" s="71" t="s">
        <v>34</v>
      </c>
      <c r="BO39" s="71" t="s">
        <v>34</v>
      </c>
      <c r="BP39" s="71" t="s">
        <v>34</v>
      </c>
      <c r="BQ39" s="71" t="s">
        <v>34</v>
      </c>
      <c r="BR39" s="71" t="s">
        <v>34</v>
      </c>
      <c r="BS39" s="71" t="s">
        <v>34</v>
      </c>
      <c r="BT39" s="71" t="s">
        <v>34</v>
      </c>
      <c r="BU39" s="71" t="s">
        <v>34</v>
      </c>
      <c r="BV39" s="71" t="s">
        <v>50</v>
      </c>
      <c r="BW39" s="71" t="s">
        <v>34</v>
      </c>
      <c r="BX39" s="71" t="s">
        <v>34</v>
      </c>
      <c r="BY39" s="71" t="s">
        <v>34</v>
      </c>
      <c r="BZ39" s="71" t="s">
        <v>34</v>
      </c>
      <c r="CA39" s="71" t="s">
        <v>34</v>
      </c>
      <c r="CB39" s="71" t="s">
        <v>34</v>
      </c>
      <c r="CC39" s="71" t="s">
        <v>34</v>
      </c>
      <c r="CD39" s="71" t="s">
        <v>34</v>
      </c>
      <c r="CE39" s="71" t="s">
        <v>34</v>
      </c>
      <c r="CF39" s="71" t="s">
        <v>34</v>
      </c>
      <c r="CG39" s="71" t="s">
        <v>34</v>
      </c>
      <c r="CH39" s="71" t="s">
        <v>34</v>
      </c>
      <c r="CI39" s="71" t="s">
        <v>34</v>
      </c>
      <c r="CJ39" s="71" t="s">
        <v>34</v>
      </c>
      <c r="CK39" s="71" t="s">
        <v>34</v>
      </c>
      <c r="CL39" s="71" t="s">
        <v>34</v>
      </c>
      <c r="CM39" s="71" t="s">
        <v>34</v>
      </c>
      <c r="CN39" s="71" t="s">
        <v>50</v>
      </c>
      <c r="CO39" s="71" t="s">
        <v>34</v>
      </c>
      <c r="CP39" s="71" t="s">
        <v>34</v>
      </c>
      <c r="CQ39" s="71" t="s">
        <v>34</v>
      </c>
      <c r="CR39" s="71" t="s">
        <v>34</v>
      </c>
      <c r="CS39" s="71" t="s">
        <v>34</v>
      </c>
      <c r="CT39" s="71" t="s">
        <v>34</v>
      </c>
      <c r="CU39" s="71" t="s">
        <v>34</v>
      </c>
      <c r="CV39" s="71" t="s">
        <v>34</v>
      </c>
      <c r="CW39" s="71" t="s">
        <v>34</v>
      </c>
      <c r="CX39" s="71" t="s">
        <v>34</v>
      </c>
      <c r="CY39" s="71" t="s">
        <v>34</v>
      </c>
      <c r="CZ39" s="71" t="s">
        <v>34</v>
      </c>
      <c r="DA39" s="71" t="s">
        <v>34</v>
      </c>
      <c r="DB39" s="71" t="s">
        <v>34</v>
      </c>
      <c r="DC39" s="71" t="s">
        <v>34</v>
      </c>
    </row>
    <row r="40" spans="1:107" ht="10.8" customHeight="1" x14ac:dyDescent="0.45">
      <c r="A40" s="73" t="s">
        <v>128</v>
      </c>
      <c r="B40" s="71" t="s">
        <v>67</v>
      </c>
      <c r="C40" s="71" t="s">
        <v>43</v>
      </c>
      <c r="D40" s="71" t="s">
        <v>67</v>
      </c>
      <c r="E40" s="71" t="s">
        <v>67</v>
      </c>
      <c r="F40" s="71" t="s">
        <v>67</v>
      </c>
      <c r="G40" s="71" t="s">
        <v>43</v>
      </c>
      <c r="H40" s="71" t="s">
        <v>43</v>
      </c>
      <c r="I40" s="71" t="s">
        <v>43</v>
      </c>
      <c r="J40" s="71" t="s">
        <v>67</v>
      </c>
      <c r="K40" s="71" t="s">
        <v>67</v>
      </c>
      <c r="L40" s="71" t="s">
        <v>43</v>
      </c>
      <c r="M40" s="71" t="s">
        <v>67</v>
      </c>
      <c r="N40" s="71" t="s">
        <v>43</v>
      </c>
      <c r="O40" s="71" t="s">
        <v>67</v>
      </c>
      <c r="P40" s="71" t="s">
        <v>67</v>
      </c>
      <c r="Q40" s="71" t="s">
        <v>67</v>
      </c>
      <c r="R40" s="71" t="s">
        <v>43</v>
      </c>
      <c r="S40" s="71" t="s">
        <v>43</v>
      </c>
      <c r="T40" s="71" t="s">
        <v>43</v>
      </c>
      <c r="U40" s="71" t="s">
        <v>67</v>
      </c>
      <c r="V40" s="71" t="s">
        <v>67</v>
      </c>
      <c r="W40" s="71" t="s">
        <v>67</v>
      </c>
      <c r="X40" s="71" t="s">
        <v>67</v>
      </c>
      <c r="Y40" s="71" t="s">
        <v>67</v>
      </c>
      <c r="Z40" s="71" t="s">
        <v>67</v>
      </c>
      <c r="AA40" s="71" t="s">
        <v>67</v>
      </c>
      <c r="AB40" s="71" t="s">
        <v>67</v>
      </c>
      <c r="AC40" s="71" t="s">
        <v>67</v>
      </c>
      <c r="AD40" s="71" t="s">
        <v>67</v>
      </c>
      <c r="AE40" s="71" t="s">
        <v>67</v>
      </c>
      <c r="AF40" s="71" t="s">
        <v>67</v>
      </c>
      <c r="AG40" s="71" t="s">
        <v>67</v>
      </c>
      <c r="AH40" s="71" t="s">
        <v>67</v>
      </c>
      <c r="AI40" s="71" t="s">
        <v>43</v>
      </c>
      <c r="AJ40" s="71" t="s">
        <v>67</v>
      </c>
      <c r="AK40" s="71" t="s">
        <v>67</v>
      </c>
      <c r="AL40" s="71" t="s">
        <v>67</v>
      </c>
      <c r="AM40" s="71" t="s">
        <v>67</v>
      </c>
      <c r="AN40" s="71" t="s">
        <v>67</v>
      </c>
      <c r="AO40" s="71" t="s">
        <v>67</v>
      </c>
      <c r="AP40" s="71" t="s">
        <v>43</v>
      </c>
      <c r="AQ40" s="71" t="s">
        <v>43</v>
      </c>
      <c r="AR40" s="71" t="s">
        <v>43</v>
      </c>
      <c r="AS40" s="71" t="s">
        <v>43</v>
      </c>
      <c r="AT40" s="71" t="s">
        <v>43</v>
      </c>
      <c r="AU40" s="71" t="s">
        <v>67</v>
      </c>
      <c r="AV40" s="71" t="s">
        <v>67</v>
      </c>
      <c r="AW40" s="71" t="s">
        <v>67</v>
      </c>
      <c r="AX40" s="71" t="s">
        <v>43</v>
      </c>
      <c r="AY40" s="71" t="s">
        <v>43</v>
      </c>
      <c r="AZ40" s="71" t="s">
        <v>67</v>
      </c>
      <c r="BA40" s="71" t="s">
        <v>67</v>
      </c>
      <c r="BB40" s="71" t="s">
        <v>67</v>
      </c>
      <c r="BC40" s="71" t="s">
        <v>67</v>
      </c>
      <c r="BD40" s="71" t="s">
        <v>67</v>
      </c>
      <c r="BE40" s="71" t="s">
        <v>67</v>
      </c>
      <c r="BF40" s="71" t="s">
        <v>43</v>
      </c>
      <c r="BG40" s="71" t="s">
        <v>43</v>
      </c>
      <c r="BH40" s="71" t="s">
        <v>67</v>
      </c>
      <c r="BI40" s="71" t="s">
        <v>67</v>
      </c>
      <c r="BJ40" s="71" t="s">
        <v>43</v>
      </c>
      <c r="BK40" s="71" t="s">
        <v>43</v>
      </c>
      <c r="BL40" s="71" t="s">
        <v>67</v>
      </c>
      <c r="BM40" s="71" t="s">
        <v>67</v>
      </c>
      <c r="BN40" s="71" t="s">
        <v>43</v>
      </c>
      <c r="BO40" s="71" t="s">
        <v>43</v>
      </c>
      <c r="BP40" s="71" t="s">
        <v>67</v>
      </c>
      <c r="BQ40" s="71" t="s">
        <v>43</v>
      </c>
      <c r="BR40" s="71" t="s">
        <v>67</v>
      </c>
      <c r="BS40" s="71" t="s">
        <v>43</v>
      </c>
      <c r="BT40" s="71" t="s">
        <v>43</v>
      </c>
      <c r="BU40" s="71" t="s">
        <v>67</v>
      </c>
      <c r="BV40" s="71" t="s">
        <v>43</v>
      </c>
      <c r="BW40" s="71" t="s">
        <v>67</v>
      </c>
      <c r="BX40" s="71" t="s">
        <v>43</v>
      </c>
      <c r="BY40" s="71" t="s">
        <v>67</v>
      </c>
      <c r="BZ40" s="71" t="s">
        <v>67</v>
      </c>
      <c r="CA40" s="71" t="s">
        <v>67</v>
      </c>
      <c r="CB40" s="71" t="s">
        <v>67</v>
      </c>
      <c r="CC40" s="71" t="s">
        <v>43</v>
      </c>
      <c r="CD40" s="71" t="s">
        <v>43</v>
      </c>
      <c r="CE40" s="71" t="s">
        <v>67</v>
      </c>
      <c r="CF40" s="71" t="s">
        <v>67</v>
      </c>
      <c r="CG40" s="71" t="s">
        <v>67</v>
      </c>
      <c r="CH40" s="71" t="s">
        <v>43</v>
      </c>
      <c r="CI40" s="71" t="s">
        <v>43</v>
      </c>
      <c r="CJ40" s="71" t="s">
        <v>43</v>
      </c>
      <c r="CK40" s="71" t="s">
        <v>67</v>
      </c>
      <c r="CL40" s="71" t="s">
        <v>67</v>
      </c>
      <c r="CM40" s="71" t="s">
        <v>43</v>
      </c>
      <c r="CN40" s="71" t="s">
        <v>67</v>
      </c>
      <c r="CO40" s="71" t="s">
        <v>67</v>
      </c>
      <c r="CP40" s="71" t="s">
        <v>67</v>
      </c>
      <c r="CQ40" s="71" t="s">
        <v>43</v>
      </c>
      <c r="CR40" s="71" t="s">
        <v>67</v>
      </c>
      <c r="CS40" s="71" t="s">
        <v>43</v>
      </c>
      <c r="CT40" s="71" t="s">
        <v>43</v>
      </c>
      <c r="CU40" s="71" t="s">
        <v>67</v>
      </c>
      <c r="CV40" s="71" t="s">
        <v>67</v>
      </c>
      <c r="CW40" s="71" t="s">
        <v>43</v>
      </c>
      <c r="CX40" s="71" t="s">
        <v>43</v>
      </c>
      <c r="CY40" s="71" t="s">
        <v>67</v>
      </c>
      <c r="CZ40" s="71" t="s">
        <v>43</v>
      </c>
      <c r="DA40" s="71" t="s">
        <v>67</v>
      </c>
      <c r="DB40" s="71" t="s">
        <v>43</v>
      </c>
      <c r="DC40" s="71" t="s">
        <v>43</v>
      </c>
    </row>
    <row r="41" spans="1:107" ht="10.8" customHeight="1" x14ac:dyDescent="0.45">
      <c r="A41" s="73" t="s">
        <v>9</v>
      </c>
      <c r="B41" s="71" t="s">
        <v>149</v>
      </c>
      <c r="C41" s="71" t="s">
        <v>262</v>
      </c>
      <c r="D41" s="71" t="s">
        <v>262</v>
      </c>
      <c r="E41" s="71" t="s">
        <v>262</v>
      </c>
      <c r="F41" s="71" t="s">
        <v>149</v>
      </c>
      <c r="G41" s="71" t="s">
        <v>149</v>
      </c>
      <c r="H41" s="71" t="s">
        <v>149</v>
      </c>
      <c r="I41" s="71" t="s">
        <v>149</v>
      </c>
      <c r="J41" s="71" t="s">
        <v>149</v>
      </c>
      <c r="K41" s="71" t="s">
        <v>149</v>
      </c>
      <c r="L41" s="71" t="s">
        <v>149</v>
      </c>
      <c r="M41" s="71" t="s">
        <v>149</v>
      </c>
      <c r="N41" s="71" t="s">
        <v>149</v>
      </c>
      <c r="O41" s="71" t="s">
        <v>262</v>
      </c>
      <c r="P41" s="71" t="s">
        <v>149</v>
      </c>
      <c r="Q41" s="71" t="s">
        <v>149</v>
      </c>
      <c r="R41" s="71" t="s">
        <v>149</v>
      </c>
      <c r="S41" s="71" t="s">
        <v>149</v>
      </c>
      <c r="T41" s="71" t="s">
        <v>262</v>
      </c>
      <c r="U41" s="71" t="s">
        <v>262</v>
      </c>
      <c r="V41" s="71" t="s">
        <v>149</v>
      </c>
      <c r="W41" s="71" t="s">
        <v>149</v>
      </c>
      <c r="X41" s="71" t="s">
        <v>262</v>
      </c>
      <c r="Y41" s="71" t="s">
        <v>149</v>
      </c>
      <c r="Z41" s="71" t="s">
        <v>149</v>
      </c>
      <c r="AA41" s="71" t="s">
        <v>262</v>
      </c>
      <c r="AB41" s="71" t="s">
        <v>149</v>
      </c>
      <c r="AC41" s="71" t="s">
        <v>149</v>
      </c>
      <c r="AD41" s="71" t="s">
        <v>149</v>
      </c>
      <c r="AE41" s="71" t="s">
        <v>262</v>
      </c>
      <c r="AF41" s="71" t="s">
        <v>149</v>
      </c>
      <c r="AG41" s="71" t="s">
        <v>149</v>
      </c>
      <c r="AH41" s="71" t="s">
        <v>149</v>
      </c>
      <c r="AI41" s="71" t="s">
        <v>262</v>
      </c>
      <c r="AJ41" s="71" t="s">
        <v>149</v>
      </c>
      <c r="AK41" s="71" t="s">
        <v>149</v>
      </c>
      <c r="AL41" s="71" t="s">
        <v>149</v>
      </c>
      <c r="AM41" s="71" t="s">
        <v>149</v>
      </c>
      <c r="AN41" s="71" t="s">
        <v>149</v>
      </c>
      <c r="AO41" s="71" t="s">
        <v>149</v>
      </c>
      <c r="AP41" s="71" t="s">
        <v>262</v>
      </c>
      <c r="AQ41" s="71" t="s">
        <v>149</v>
      </c>
      <c r="AR41" s="71" t="s">
        <v>149</v>
      </c>
      <c r="AS41" s="71" t="s">
        <v>149</v>
      </c>
      <c r="AT41" s="71" t="s">
        <v>149</v>
      </c>
      <c r="AU41" s="71" t="s">
        <v>149</v>
      </c>
      <c r="AV41" s="71" t="s">
        <v>149</v>
      </c>
      <c r="AW41" s="71" t="s">
        <v>149</v>
      </c>
      <c r="AX41" s="71" t="s">
        <v>262</v>
      </c>
      <c r="AY41" s="71" t="s">
        <v>149</v>
      </c>
      <c r="AZ41" s="71" t="s">
        <v>149</v>
      </c>
      <c r="BA41" s="71" t="s">
        <v>149</v>
      </c>
      <c r="BB41" s="71" t="s">
        <v>149</v>
      </c>
      <c r="BC41" s="71" t="s">
        <v>149</v>
      </c>
      <c r="BD41" s="71" t="s">
        <v>262</v>
      </c>
      <c r="BE41" s="71" t="s">
        <v>149</v>
      </c>
      <c r="BF41" s="71" t="s">
        <v>262</v>
      </c>
      <c r="BG41" s="71" t="s">
        <v>149</v>
      </c>
      <c r="BH41" s="71" t="s">
        <v>149</v>
      </c>
      <c r="BI41" s="71" t="s">
        <v>149</v>
      </c>
      <c r="BJ41" s="71" t="s">
        <v>149</v>
      </c>
      <c r="BK41" s="71" t="s">
        <v>149</v>
      </c>
      <c r="BL41" s="71" t="s">
        <v>149</v>
      </c>
      <c r="BM41" s="71" t="s">
        <v>149</v>
      </c>
      <c r="BN41" s="71" t="s">
        <v>262</v>
      </c>
      <c r="BO41" s="71" t="s">
        <v>149</v>
      </c>
      <c r="BP41" s="71" t="s">
        <v>262</v>
      </c>
      <c r="BQ41" s="71" t="s">
        <v>149</v>
      </c>
      <c r="BR41" s="71" t="s">
        <v>149</v>
      </c>
      <c r="BS41" s="71" t="s">
        <v>149</v>
      </c>
      <c r="BT41" s="71" t="s">
        <v>262</v>
      </c>
      <c r="BU41" s="71" t="s">
        <v>149</v>
      </c>
      <c r="BV41" s="71" t="s">
        <v>149</v>
      </c>
      <c r="BW41" s="71" t="s">
        <v>149</v>
      </c>
      <c r="BX41" s="71" t="s">
        <v>149</v>
      </c>
      <c r="BY41" s="71" t="s">
        <v>262</v>
      </c>
      <c r="BZ41" s="71" t="s">
        <v>149</v>
      </c>
      <c r="CA41" s="71" t="s">
        <v>149</v>
      </c>
      <c r="CB41" s="71" t="s">
        <v>262</v>
      </c>
      <c r="CC41" s="71" t="s">
        <v>149</v>
      </c>
      <c r="CD41" s="71" t="s">
        <v>149</v>
      </c>
      <c r="CE41" s="71" t="s">
        <v>262</v>
      </c>
      <c r="CF41" s="71" t="s">
        <v>262</v>
      </c>
      <c r="CG41" s="71" t="s">
        <v>149</v>
      </c>
      <c r="CH41" s="71" t="s">
        <v>149</v>
      </c>
      <c r="CI41" s="71" t="s">
        <v>149</v>
      </c>
      <c r="CJ41" s="71" t="s">
        <v>149</v>
      </c>
      <c r="CK41" s="71" t="s">
        <v>149</v>
      </c>
      <c r="CL41" s="71" t="s">
        <v>149</v>
      </c>
      <c r="CM41" s="71" t="s">
        <v>149</v>
      </c>
      <c r="CN41" s="71" t="s">
        <v>149</v>
      </c>
      <c r="CO41" s="71" t="s">
        <v>149</v>
      </c>
      <c r="CP41" s="71" t="s">
        <v>149</v>
      </c>
      <c r="CQ41" s="71" t="s">
        <v>149</v>
      </c>
      <c r="CR41" s="71" t="s">
        <v>149</v>
      </c>
      <c r="CS41" s="71" t="s">
        <v>149</v>
      </c>
      <c r="CT41" s="71" t="s">
        <v>149</v>
      </c>
      <c r="CU41" s="71" t="s">
        <v>262</v>
      </c>
      <c r="CV41" s="71" t="s">
        <v>262</v>
      </c>
      <c r="CW41" s="71" t="s">
        <v>149</v>
      </c>
      <c r="CX41" s="71" t="s">
        <v>149</v>
      </c>
      <c r="CY41" s="71" t="s">
        <v>149</v>
      </c>
      <c r="CZ41" s="71" t="s">
        <v>262</v>
      </c>
      <c r="DA41" s="71" t="s">
        <v>262</v>
      </c>
      <c r="DB41" s="71" t="s">
        <v>149</v>
      </c>
      <c r="DC41" s="71" t="s">
        <v>149</v>
      </c>
    </row>
    <row r="42" spans="1:107" ht="10.8" customHeight="1" x14ac:dyDescent="0.45">
      <c r="A42" s="73" t="s">
        <v>60</v>
      </c>
      <c r="B42" s="71" t="s">
        <v>258</v>
      </c>
      <c r="C42" s="71" t="s">
        <v>258</v>
      </c>
      <c r="D42" s="71" t="s">
        <v>258</v>
      </c>
      <c r="E42" s="71" t="s">
        <v>258</v>
      </c>
      <c r="F42" s="71" t="s">
        <v>258</v>
      </c>
      <c r="G42" s="71" t="s">
        <v>258</v>
      </c>
      <c r="H42" s="71" t="s">
        <v>258</v>
      </c>
      <c r="I42" s="71" t="s">
        <v>258</v>
      </c>
      <c r="J42" s="71" t="s">
        <v>258</v>
      </c>
      <c r="K42" s="71" t="s">
        <v>258</v>
      </c>
      <c r="L42" s="71" t="s">
        <v>258</v>
      </c>
      <c r="M42" s="71" t="s">
        <v>251</v>
      </c>
      <c r="N42" s="71" t="s">
        <v>258</v>
      </c>
      <c r="O42" s="71" t="s">
        <v>258</v>
      </c>
      <c r="P42" s="71" t="s">
        <v>258</v>
      </c>
      <c r="Q42" s="71" t="s">
        <v>251</v>
      </c>
      <c r="R42" s="71" t="s">
        <v>258</v>
      </c>
      <c r="S42" s="71" t="s">
        <v>258</v>
      </c>
      <c r="T42" s="71" t="s">
        <v>251</v>
      </c>
      <c r="U42" s="71" t="s">
        <v>258</v>
      </c>
      <c r="V42" s="71" t="s">
        <v>258</v>
      </c>
      <c r="W42" s="71" t="s">
        <v>258</v>
      </c>
      <c r="X42" s="71" t="s">
        <v>251</v>
      </c>
      <c r="Y42" s="71" t="s">
        <v>258</v>
      </c>
      <c r="Z42" s="71" t="s">
        <v>251</v>
      </c>
      <c r="AA42" s="71" t="s">
        <v>258</v>
      </c>
      <c r="AB42" s="71" t="s">
        <v>251</v>
      </c>
      <c r="AC42" s="71" t="s">
        <v>258</v>
      </c>
      <c r="AD42" s="71" t="s">
        <v>258</v>
      </c>
      <c r="AE42" s="71" t="s">
        <v>251</v>
      </c>
      <c r="AF42" s="71" t="s">
        <v>251</v>
      </c>
      <c r="AG42" s="71" t="s">
        <v>258</v>
      </c>
      <c r="AH42" s="71" t="s">
        <v>251</v>
      </c>
      <c r="AI42" s="71" t="s">
        <v>251</v>
      </c>
      <c r="AJ42" s="71" t="s">
        <v>251</v>
      </c>
      <c r="AK42" s="71" t="s">
        <v>251</v>
      </c>
      <c r="AL42" s="71" t="s">
        <v>258</v>
      </c>
      <c r="AM42" s="71" t="s">
        <v>251</v>
      </c>
      <c r="AN42" s="71" t="s">
        <v>258</v>
      </c>
      <c r="AO42" s="71" t="s">
        <v>251</v>
      </c>
      <c r="AP42" s="71" t="s">
        <v>251</v>
      </c>
      <c r="AQ42" s="71" t="s">
        <v>258</v>
      </c>
      <c r="AR42" s="71" t="s">
        <v>258</v>
      </c>
      <c r="AS42" s="71" t="s">
        <v>258</v>
      </c>
      <c r="AT42" s="71" t="s">
        <v>258</v>
      </c>
      <c r="AU42" s="71" t="s">
        <v>258</v>
      </c>
      <c r="AV42" s="71" t="s">
        <v>258</v>
      </c>
      <c r="AW42" s="71" t="s">
        <v>251</v>
      </c>
      <c r="AX42" s="71" t="s">
        <v>258</v>
      </c>
      <c r="AY42" s="71" t="s">
        <v>258</v>
      </c>
      <c r="AZ42" s="71" t="s">
        <v>251</v>
      </c>
      <c r="BA42" s="71" t="s">
        <v>258</v>
      </c>
      <c r="BB42" s="71" t="s">
        <v>251</v>
      </c>
      <c r="BC42" s="71" t="s">
        <v>251</v>
      </c>
      <c r="BD42" s="71" t="s">
        <v>258</v>
      </c>
      <c r="BE42" s="71" t="s">
        <v>251</v>
      </c>
      <c r="BF42" s="71" t="s">
        <v>251</v>
      </c>
      <c r="BG42" s="71" t="s">
        <v>258</v>
      </c>
      <c r="BH42" s="71" t="s">
        <v>258</v>
      </c>
      <c r="BI42" s="71" t="s">
        <v>251</v>
      </c>
      <c r="BJ42" s="71" t="s">
        <v>251</v>
      </c>
      <c r="BK42" s="71" t="s">
        <v>251</v>
      </c>
      <c r="BL42" s="71" t="s">
        <v>258</v>
      </c>
      <c r="BM42" s="71" t="s">
        <v>251</v>
      </c>
      <c r="BN42" s="71" t="s">
        <v>258</v>
      </c>
      <c r="BO42" s="71" t="s">
        <v>251</v>
      </c>
      <c r="BP42" s="71" t="s">
        <v>258</v>
      </c>
      <c r="BQ42" s="71" t="s">
        <v>251</v>
      </c>
      <c r="BR42" s="71" t="s">
        <v>251</v>
      </c>
      <c r="BS42" s="71" t="s">
        <v>258</v>
      </c>
      <c r="BT42" s="71" t="s">
        <v>251</v>
      </c>
      <c r="BU42" s="71" t="s">
        <v>258</v>
      </c>
      <c r="BV42" s="71" t="s">
        <v>258</v>
      </c>
      <c r="BW42" s="71" t="s">
        <v>258</v>
      </c>
      <c r="BX42" s="71" t="s">
        <v>258</v>
      </c>
      <c r="BY42" s="71" t="s">
        <v>258</v>
      </c>
      <c r="BZ42" s="71" t="s">
        <v>258</v>
      </c>
      <c r="CA42" s="71" t="s">
        <v>258</v>
      </c>
      <c r="CB42" s="71" t="s">
        <v>258</v>
      </c>
      <c r="CC42" s="71" t="s">
        <v>251</v>
      </c>
      <c r="CD42" s="71" t="s">
        <v>258</v>
      </c>
      <c r="CE42" s="71" t="s">
        <v>258</v>
      </c>
      <c r="CF42" s="71" t="s">
        <v>258</v>
      </c>
      <c r="CG42" s="71" t="s">
        <v>258</v>
      </c>
      <c r="CH42" s="71" t="s">
        <v>258</v>
      </c>
      <c r="CI42" s="71" t="s">
        <v>258</v>
      </c>
      <c r="CJ42" s="71" t="s">
        <v>258</v>
      </c>
      <c r="CK42" s="71" t="s">
        <v>258</v>
      </c>
      <c r="CL42" s="71" t="s">
        <v>251</v>
      </c>
      <c r="CM42" s="71" t="s">
        <v>258</v>
      </c>
      <c r="CN42" s="71" t="s">
        <v>251</v>
      </c>
      <c r="CO42" s="71" t="s">
        <v>251</v>
      </c>
      <c r="CP42" s="71" t="s">
        <v>251</v>
      </c>
      <c r="CQ42" s="71" t="s">
        <v>258</v>
      </c>
      <c r="CR42" s="71" t="s">
        <v>251</v>
      </c>
      <c r="CS42" s="71" t="s">
        <v>258</v>
      </c>
      <c r="CT42" s="71" t="s">
        <v>251</v>
      </c>
      <c r="CU42" s="71" t="s">
        <v>251</v>
      </c>
      <c r="CV42" s="71" t="s">
        <v>258</v>
      </c>
      <c r="CW42" s="71" t="s">
        <v>258</v>
      </c>
      <c r="CX42" s="71" t="s">
        <v>258</v>
      </c>
      <c r="CY42" s="71" t="s">
        <v>251</v>
      </c>
      <c r="CZ42" s="71" t="s">
        <v>258</v>
      </c>
      <c r="DA42" s="71" t="s">
        <v>258</v>
      </c>
      <c r="DB42" s="71" t="s">
        <v>251</v>
      </c>
      <c r="DC42" s="71" t="s">
        <v>258</v>
      </c>
    </row>
    <row r="43" spans="1:107" ht="10.8" customHeight="1" x14ac:dyDescent="0.45">
      <c r="A43" s="73" t="s">
        <v>8</v>
      </c>
      <c r="B43" s="71" t="s">
        <v>165</v>
      </c>
      <c r="C43" s="71" t="s">
        <v>19</v>
      </c>
      <c r="D43" s="71" t="s">
        <v>19</v>
      </c>
      <c r="E43" s="71" t="s">
        <v>165</v>
      </c>
      <c r="F43" s="71" t="s">
        <v>165</v>
      </c>
      <c r="G43" s="71" t="s">
        <v>19</v>
      </c>
      <c r="H43" s="71" t="s">
        <v>165</v>
      </c>
      <c r="I43" s="71" t="s">
        <v>165</v>
      </c>
      <c r="J43" s="71" t="s">
        <v>19</v>
      </c>
      <c r="K43" s="71" t="s">
        <v>19</v>
      </c>
      <c r="L43" s="71" t="s">
        <v>19</v>
      </c>
      <c r="M43" s="71" t="s">
        <v>165</v>
      </c>
      <c r="N43" s="71" t="s">
        <v>165</v>
      </c>
      <c r="O43" s="71" t="s">
        <v>165</v>
      </c>
      <c r="P43" s="71" t="s">
        <v>165</v>
      </c>
      <c r="Q43" s="71" t="s">
        <v>165</v>
      </c>
      <c r="R43" s="71" t="s">
        <v>165</v>
      </c>
      <c r="S43" s="71" t="s">
        <v>165</v>
      </c>
      <c r="T43" s="71" t="s">
        <v>19</v>
      </c>
      <c r="U43" s="71" t="s">
        <v>19</v>
      </c>
      <c r="V43" s="71" t="s">
        <v>19</v>
      </c>
      <c r="W43" s="71" t="s">
        <v>165</v>
      </c>
      <c r="X43" s="71" t="s">
        <v>165</v>
      </c>
      <c r="Y43" s="71" t="s">
        <v>165</v>
      </c>
      <c r="Z43" s="71" t="s">
        <v>165</v>
      </c>
      <c r="AA43" s="71" t="s">
        <v>165</v>
      </c>
      <c r="AB43" s="71" t="s">
        <v>165</v>
      </c>
      <c r="AC43" s="71" t="s">
        <v>19</v>
      </c>
      <c r="AD43" s="71" t="s">
        <v>19</v>
      </c>
      <c r="AE43" s="71" t="s">
        <v>165</v>
      </c>
      <c r="AF43" s="71" t="s">
        <v>19</v>
      </c>
      <c r="AG43" s="71" t="s">
        <v>19</v>
      </c>
      <c r="AH43" s="71" t="s">
        <v>165</v>
      </c>
      <c r="AI43" s="71" t="s">
        <v>19</v>
      </c>
      <c r="AJ43" s="71" t="s">
        <v>165</v>
      </c>
      <c r="AK43" s="71" t="s">
        <v>165</v>
      </c>
      <c r="AL43" s="71" t="s">
        <v>19</v>
      </c>
      <c r="AM43" s="71" t="s">
        <v>19</v>
      </c>
      <c r="AN43" s="71" t="s">
        <v>165</v>
      </c>
      <c r="AO43" s="71" t="s">
        <v>165</v>
      </c>
      <c r="AP43" s="71" t="s">
        <v>165</v>
      </c>
      <c r="AQ43" s="71" t="s">
        <v>165</v>
      </c>
      <c r="AR43" s="71" t="s">
        <v>19</v>
      </c>
      <c r="AS43" s="71" t="s">
        <v>19</v>
      </c>
      <c r="AT43" s="71" t="s">
        <v>19</v>
      </c>
      <c r="AU43" s="71" t="s">
        <v>165</v>
      </c>
      <c r="AV43" s="71" t="s">
        <v>165</v>
      </c>
      <c r="AW43" s="71" t="s">
        <v>165</v>
      </c>
      <c r="AX43" s="71" t="s">
        <v>19</v>
      </c>
      <c r="AY43" s="71" t="s">
        <v>19</v>
      </c>
      <c r="AZ43" s="71" t="s">
        <v>19</v>
      </c>
      <c r="BA43" s="71" t="s">
        <v>165</v>
      </c>
      <c r="BB43" s="71" t="s">
        <v>165</v>
      </c>
      <c r="BC43" s="71" t="s">
        <v>19</v>
      </c>
      <c r="BD43" s="71" t="s">
        <v>19</v>
      </c>
      <c r="BE43" s="71" t="s">
        <v>19</v>
      </c>
      <c r="BF43" s="71" t="s">
        <v>19</v>
      </c>
      <c r="BG43" s="71" t="s">
        <v>19</v>
      </c>
      <c r="BH43" s="71" t="s">
        <v>165</v>
      </c>
      <c r="BI43" s="71" t="s">
        <v>19</v>
      </c>
      <c r="BJ43" s="71" t="s">
        <v>165</v>
      </c>
      <c r="BK43" s="71" t="s">
        <v>165</v>
      </c>
      <c r="BL43" s="71" t="s">
        <v>165</v>
      </c>
      <c r="BM43" s="71" t="s">
        <v>165</v>
      </c>
      <c r="BN43" s="71" t="s">
        <v>19</v>
      </c>
      <c r="BO43" s="71" t="s">
        <v>19</v>
      </c>
      <c r="BP43" s="71" t="s">
        <v>19</v>
      </c>
      <c r="BQ43" s="71" t="s">
        <v>165</v>
      </c>
      <c r="BR43" s="71" t="s">
        <v>165</v>
      </c>
      <c r="BS43" s="71" t="s">
        <v>19</v>
      </c>
      <c r="BT43" s="71" t="s">
        <v>165</v>
      </c>
      <c r="BU43" s="71" t="s">
        <v>165</v>
      </c>
      <c r="BV43" s="71" t="s">
        <v>19</v>
      </c>
      <c r="BW43" s="71" t="s">
        <v>165</v>
      </c>
      <c r="BX43" s="71" t="s">
        <v>165</v>
      </c>
      <c r="BY43" s="71" t="s">
        <v>165</v>
      </c>
      <c r="BZ43" s="71" t="s">
        <v>165</v>
      </c>
      <c r="CA43" s="71" t="s">
        <v>165</v>
      </c>
      <c r="CB43" s="71" t="s">
        <v>19</v>
      </c>
      <c r="CC43" s="71" t="s">
        <v>19</v>
      </c>
      <c r="CD43" s="71" t="s">
        <v>19</v>
      </c>
      <c r="CE43" s="71" t="s">
        <v>165</v>
      </c>
      <c r="CF43" s="71" t="s">
        <v>165</v>
      </c>
      <c r="CG43" s="71" t="s">
        <v>19</v>
      </c>
      <c r="CH43" s="71" t="s">
        <v>19</v>
      </c>
      <c r="CI43" s="71" t="s">
        <v>19</v>
      </c>
      <c r="CJ43" s="71" t="s">
        <v>19</v>
      </c>
      <c r="CK43" s="71" t="s">
        <v>19</v>
      </c>
      <c r="CL43" s="71" t="s">
        <v>165</v>
      </c>
      <c r="CM43" s="71" t="s">
        <v>165</v>
      </c>
      <c r="CN43" s="71" t="s">
        <v>165</v>
      </c>
      <c r="CO43" s="71" t="s">
        <v>165</v>
      </c>
      <c r="CP43" s="71" t="s">
        <v>19</v>
      </c>
      <c r="CQ43" s="71" t="s">
        <v>165</v>
      </c>
      <c r="CR43" s="71" t="s">
        <v>19</v>
      </c>
      <c r="CS43" s="71" t="s">
        <v>19</v>
      </c>
      <c r="CT43" s="71" t="s">
        <v>19</v>
      </c>
      <c r="CU43" s="71" t="s">
        <v>19</v>
      </c>
      <c r="CV43" s="71" t="s">
        <v>19</v>
      </c>
      <c r="CW43" s="71" t="s">
        <v>19</v>
      </c>
      <c r="CX43" s="71" t="s">
        <v>165</v>
      </c>
      <c r="CY43" s="71" t="s">
        <v>19</v>
      </c>
      <c r="CZ43" s="71" t="s">
        <v>19</v>
      </c>
      <c r="DA43" s="71" t="s">
        <v>19</v>
      </c>
      <c r="DB43" s="71" t="s">
        <v>19</v>
      </c>
      <c r="DC43" s="71" t="s">
        <v>19</v>
      </c>
    </row>
    <row r="44" spans="1:107" ht="10.8" customHeight="1" x14ac:dyDescent="0.45">
      <c r="A44" s="73" t="s">
        <v>145</v>
      </c>
      <c r="B44" s="71" t="s">
        <v>147</v>
      </c>
      <c r="C44" s="71" t="s">
        <v>33</v>
      </c>
      <c r="D44" s="71" t="s">
        <v>147</v>
      </c>
      <c r="E44" s="71" t="s">
        <v>147</v>
      </c>
      <c r="F44" s="71" t="s">
        <v>147</v>
      </c>
      <c r="G44" s="71" t="s">
        <v>33</v>
      </c>
      <c r="H44" s="71" t="s">
        <v>49</v>
      </c>
      <c r="I44" s="71" t="s">
        <v>33</v>
      </c>
      <c r="J44" s="71" t="s">
        <v>147</v>
      </c>
      <c r="K44" s="71" t="s">
        <v>49</v>
      </c>
      <c r="L44" s="71" t="s">
        <v>49</v>
      </c>
      <c r="M44" s="71" t="s">
        <v>33</v>
      </c>
      <c r="N44" s="71" t="s">
        <v>49</v>
      </c>
      <c r="O44" s="71" t="s">
        <v>147</v>
      </c>
      <c r="P44" s="71" t="s">
        <v>49</v>
      </c>
      <c r="Q44" s="71" t="s">
        <v>33</v>
      </c>
      <c r="R44" s="71" t="s">
        <v>147</v>
      </c>
      <c r="S44" s="71" t="s">
        <v>147</v>
      </c>
      <c r="T44" s="71" t="s">
        <v>24</v>
      </c>
      <c r="U44" s="71" t="s">
        <v>147</v>
      </c>
      <c r="V44" s="71" t="s">
        <v>49</v>
      </c>
      <c r="W44" s="71" t="s">
        <v>49</v>
      </c>
      <c r="X44" s="71" t="s">
        <v>147</v>
      </c>
      <c r="Y44" s="71" t="s">
        <v>49</v>
      </c>
      <c r="Z44" s="71" t="s">
        <v>147</v>
      </c>
      <c r="AA44" s="71" t="s">
        <v>147</v>
      </c>
      <c r="AB44" s="71" t="s">
        <v>31</v>
      </c>
      <c r="AC44" s="71" t="s">
        <v>31</v>
      </c>
      <c r="AD44" s="71" t="s">
        <v>147</v>
      </c>
      <c r="AE44" s="71" t="s">
        <v>147</v>
      </c>
      <c r="AF44" s="71" t="s">
        <v>147</v>
      </c>
      <c r="AG44" s="71" t="s">
        <v>147</v>
      </c>
      <c r="AH44" s="71" t="s">
        <v>49</v>
      </c>
      <c r="AI44" s="71" t="s">
        <v>147</v>
      </c>
      <c r="AJ44" s="71" t="s">
        <v>147</v>
      </c>
      <c r="AK44" s="71" t="s">
        <v>49</v>
      </c>
      <c r="AL44" s="71" t="s">
        <v>147</v>
      </c>
      <c r="AM44" s="71" t="s">
        <v>147</v>
      </c>
      <c r="AN44" s="71" t="s">
        <v>147</v>
      </c>
      <c r="AO44" s="71" t="s">
        <v>49</v>
      </c>
      <c r="AP44" s="71" t="s">
        <v>49</v>
      </c>
      <c r="AQ44" s="71" t="s">
        <v>147</v>
      </c>
      <c r="AR44" s="71" t="s">
        <v>147</v>
      </c>
      <c r="AS44" s="71" t="s">
        <v>33</v>
      </c>
      <c r="AT44" s="71" t="s">
        <v>147</v>
      </c>
      <c r="AU44" s="71" t="s">
        <v>147</v>
      </c>
      <c r="AV44" s="71" t="s">
        <v>147</v>
      </c>
      <c r="AW44" s="71" t="s">
        <v>147</v>
      </c>
      <c r="AX44" s="71" t="s">
        <v>33</v>
      </c>
      <c r="AY44" s="71" t="s">
        <v>147</v>
      </c>
      <c r="AZ44" s="71" t="s">
        <v>147</v>
      </c>
      <c r="BA44" s="71" t="s">
        <v>147</v>
      </c>
      <c r="BB44" s="71" t="s">
        <v>33</v>
      </c>
      <c r="BC44" s="71" t="s">
        <v>33</v>
      </c>
      <c r="BD44" s="71" t="s">
        <v>33</v>
      </c>
      <c r="BE44" s="71" t="s">
        <v>49</v>
      </c>
      <c r="BF44" s="71" t="s">
        <v>49</v>
      </c>
      <c r="BG44" s="71" t="s">
        <v>147</v>
      </c>
      <c r="BH44" s="71" t="s">
        <v>147</v>
      </c>
      <c r="BI44" s="71" t="s">
        <v>49</v>
      </c>
      <c r="BJ44" s="71" t="s">
        <v>33</v>
      </c>
      <c r="BK44" s="71" t="s">
        <v>147</v>
      </c>
      <c r="BL44" s="71" t="s">
        <v>147</v>
      </c>
      <c r="BM44" s="71" t="s">
        <v>147</v>
      </c>
      <c r="BN44" s="71" t="s">
        <v>49</v>
      </c>
      <c r="BO44" s="71" t="s">
        <v>31</v>
      </c>
      <c r="BP44" s="71" t="s">
        <v>49</v>
      </c>
      <c r="BQ44" s="71" t="s">
        <v>31</v>
      </c>
      <c r="BR44" s="71" t="s">
        <v>33</v>
      </c>
      <c r="BS44" s="71" t="s">
        <v>147</v>
      </c>
      <c r="BT44" s="71" t="s">
        <v>31</v>
      </c>
      <c r="BU44" s="71" t="s">
        <v>147</v>
      </c>
      <c r="BV44" s="71" t="s">
        <v>33</v>
      </c>
      <c r="BW44" s="71" t="s">
        <v>147</v>
      </c>
      <c r="BX44" s="71" t="s">
        <v>49</v>
      </c>
      <c r="BY44" s="71" t="s">
        <v>147</v>
      </c>
      <c r="BZ44" s="71" t="s">
        <v>147</v>
      </c>
      <c r="CA44" s="71" t="s">
        <v>147</v>
      </c>
      <c r="CB44" s="71" t="s">
        <v>147</v>
      </c>
      <c r="CC44" s="71" t="s">
        <v>49</v>
      </c>
      <c r="CD44" s="71" t="s">
        <v>147</v>
      </c>
      <c r="CE44" s="71" t="s">
        <v>49</v>
      </c>
      <c r="CF44" s="71" t="s">
        <v>147</v>
      </c>
      <c r="CG44" s="71" t="s">
        <v>49</v>
      </c>
      <c r="CH44" s="71" t="s">
        <v>147</v>
      </c>
      <c r="CI44" s="71" t="s">
        <v>147</v>
      </c>
      <c r="CJ44" s="71" t="s">
        <v>33</v>
      </c>
      <c r="CK44" s="71" t="s">
        <v>147</v>
      </c>
      <c r="CL44" s="71" t="s">
        <v>33</v>
      </c>
      <c r="CM44" s="71" t="s">
        <v>147</v>
      </c>
      <c r="CN44" s="71" t="s">
        <v>147</v>
      </c>
      <c r="CO44" s="71" t="s">
        <v>147</v>
      </c>
      <c r="CP44" s="71" t="s">
        <v>147</v>
      </c>
      <c r="CQ44" s="71" t="s">
        <v>49</v>
      </c>
      <c r="CR44" s="71" t="s">
        <v>49</v>
      </c>
      <c r="CS44" s="71" t="s">
        <v>49</v>
      </c>
      <c r="CT44" s="71" t="s">
        <v>49</v>
      </c>
      <c r="CU44" s="71" t="s">
        <v>49</v>
      </c>
      <c r="CV44" s="71" t="s">
        <v>147</v>
      </c>
      <c r="CW44" s="71" t="s">
        <v>147</v>
      </c>
      <c r="CX44" s="71" t="s">
        <v>147</v>
      </c>
      <c r="CY44" s="71" t="s">
        <v>147</v>
      </c>
      <c r="CZ44" s="71" t="s">
        <v>49</v>
      </c>
      <c r="DA44" s="71" t="s">
        <v>49</v>
      </c>
      <c r="DB44" s="71" t="s">
        <v>24</v>
      </c>
      <c r="DC44" s="71" t="s">
        <v>147</v>
      </c>
    </row>
    <row r="45" spans="1:107" ht="10.8" customHeight="1" x14ac:dyDescent="0.45">
      <c r="A45" s="73" t="s">
        <v>146</v>
      </c>
      <c r="B45" s="71" t="s">
        <v>69</v>
      </c>
      <c r="C45" s="71" t="s">
        <v>26</v>
      </c>
      <c r="D45" s="71" t="s">
        <v>34</v>
      </c>
      <c r="E45" s="71" t="s">
        <v>26</v>
      </c>
      <c r="F45" s="71" t="s">
        <v>26</v>
      </c>
      <c r="G45" s="71" t="s">
        <v>26</v>
      </c>
      <c r="H45" s="71" t="s">
        <v>34</v>
      </c>
      <c r="I45" s="71" t="s">
        <v>26</v>
      </c>
      <c r="J45" s="71" t="s">
        <v>26</v>
      </c>
      <c r="K45" s="71" t="s">
        <v>26</v>
      </c>
      <c r="L45" s="71" t="s">
        <v>34</v>
      </c>
      <c r="M45" s="71" t="s">
        <v>34</v>
      </c>
      <c r="N45" s="71" t="s">
        <v>34</v>
      </c>
      <c r="O45" s="71" t="s">
        <v>34</v>
      </c>
      <c r="P45" s="71" t="s">
        <v>26</v>
      </c>
      <c r="Q45" s="71" t="s">
        <v>26</v>
      </c>
      <c r="R45" s="71" t="s">
        <v>26</v>
      </c>
      <c r="S45" s="71" t="s">
        <v>26</v>
      </c>
      <c r="T45" s="71" t="s">
        <v>26</v>
      </c>
      <c r="U45" s="71" t="s">
        <v>26</v>
      </c>
      <c r="V45" s="71" t="s">
        <v>26</v>
      </c>
      <c r="W45" s="71" t="s">
        <v>26</v>
      </c>
      <c r="X45" s="71" t="s">
        <v>26</v>
      </c>
      <c r="Y45" s="71" t="s">
        <v>34</v>
      </c>
      <c r="Z45" s="71" t="s">
        <v>26</v>
      </c>
      <c r="AA45" s="71" t="s">
        <v>26</v>
      </c>
      <c r="AB45" s="71" t="s">
        <v>34</v>
      </c>
      <c r="AC45" s="71" t="s">
        <v>69</v>
      </c>
      <c r="AD45" s="71" t="s">
        <v>34</v>
      </c>
      <c r="AE45" s="71" t="s">
        <v>26</v>
      </c>
      <c r="AF45" s="71" t="s">
        <v>26</v>
      </c>
      <c r="AG45" s="71" t="s">
        <v>26</v>
      </c>
      <c r="AH45" s="71" t="s">
        <v>34</v>
      </c>
      <c r="AI45" s="71" t="s">
        <v>26</v>
      </c>
      <c r="AJ45" s="71" t="s">
        <v>34</v>
      </c>
      <c r="AK45" s="71" t="s">
        <v>34</v>
      </c>
      <c r="AL45" s="71" t="s">
        <v>26</v>
      </c>
      <c r="AM45" s="71" t="s">
        <v>34</v>
      </c>
      <c r="AN45" s="71" t="s">
        <v>26</v>
      </c>
      <c r="AO45" s="71" t="s">
        <v>34</v>
      </c>
      <c r="AP45" s="71" t="s">
        <v>34</v>
      </c>
      <c r="AQ45" s="71" t="s">
        <v>26</v>
      </c>
      <c r="AR45" s="71" t="s">
        <v>34</v>
      </c>
      <c r="AS45" s="71" t="s">
        <v>34</v>
      </c>
      <c r="AT45" s="71" t="s">
        <v>26</v>
      </c>
      <c r="AU45" s="71" t="s">
        <v>69</v>
      </c>
      <c r="AV45" s="71" t="s">
        <v>26</v>
      </c>
      <c r="AW45" s="71" t="s">
        <v>26</v>
      </c>
      <c r="AX45" s="71" t="s">
        <v>26</v>
      </c>
      <c r="AY45" s="71" t="s">
        <v>26</v>
      </c>
      <c r="AZ45" s="71" t="s">
        <v>34</v>
      </c>
      <c r="BA45" s="71" t="s">
        <v>26</v>
      </c>
      <c r="BB45" s="71" t="s">
        <v>26</v>
      </c>
      <c r="BC45" s="71" t="s">
        <v>26</v>
      </c>
      <c r="BD45" s="71" t="s">
        <v>34</v>
      </c>
      <c r="BE45" s="71" t="s">
        <v>34</v>
      </c>
      <c r="BF45" s="71" t="s">
        <v>26</v>
      </c>
      <c r="BG45" s="71" t="s">
        <v>34</v>
      </c>
      <c r="BH45" s="71" t="s">
        <v>34</v>
      </c>
      <c r="BI45" s="71" t="s">
        <v>26</v>
      </c>
      <c r="BJ45" s="71" t="s">
        <v>154</v>
      </c>
      <c r="BK45" s="71" t="s">
        <v>26</v>
      </c>
      <c r="BL45" s="71" t="s">
        <v>26</v>
      </c>
      <c r="BM45" s="71" t="s">
        <v>34</v>
      </c>
      <c r="BN45" s="71" t="s">
        <v>34</v>
      </c>
      <c r="BO45" s="71" t="s">
        <v>26</v>
      </c>
      <c r="BP45" s="71" t="s">
        <v>34</v>
      </c>
      <c r="BQ45" s="71" t="s">
        <v>34</v>
      </c>
      <c r="BR45" s="71" t="s">
        <v>34</v>
      </c>
      <c r="BS45" s="71" t="s">
        <v>34</v>
      </c>
      <c r="BT45" s="71" t="s">
        <v>26</v>
      </c>
      <c r="BU45" s="71" t="s">
        <v>34</v>
      </c>
      <c r="BV45" s="71" t="s">
        <v>26</v>
      </c>
      <c r="BW45" s="71" t="s">
        <v>34</v>
      </c>
      <c r="BX45" s="71" t="s">
        <v>34</v>
      </c>
      <c r="BY45" s="71" t="s">
        <v>34</v>
      </c>
      <c r="BZ45" s="71" t="s">
        <v>26</v>
      </c>
      <c r="CA45" s="71" t="s">
        <v>26</v>
      </c>
      <c r="CB45" s="71" t="s">
        <v>26</v>
      </c>
      <c r="CC45" s="71" t="s">
        <v>34</v>
      </c>
      <c r="CD45" s="71" t="s">
        <v>26</v>
      </c>
      <c r="CE45" s="71" t="s">
        <v>34</v>
      </c>
      <c r="CF45" s="71" t="s">
        <v>34</v>
      </c>
      <c r="CG45" s="71" t="s">
        <v>34</v>
      </c>
      <c r="CH45" s="71" t="s">
        <v>26</v>
      </c>
      <c r="CI45" s="71" t="s">
        <v>34</v>
      </c>
      <c r="CJ45" s="71" t="s">
        <v>34</v>
      </c>
      <c r="CK45" s="71" t="s">
        <v>26</v>
      </c>
      <c r="CL45" s="71" t="s">
        <v>34</v>
      </c>
      <c r="CM45" s="71" t="s">
        <v>26</v>
      </c>
      <c r="CN45" s="71" t="s">
        <v>26</v>
      </c>
      <c r="CO45" s="71" t="s">
        <v>26</v>
      </c>
      <c r="CP45" s="71" t="s">
        <v>26</v>
      </c>
      <c r="CQ45" s="71" t="s">
        <v>34</v>
      </c>
      <c r="CR45" s="71" t="s">
        <v>26</v>
      </c>
      <c r="CS45" s="71" t="s">
        <v>34</v>
      </c>
      <c r="CT45" s="71" t="s">
        <v>26</v>
      </c>
      <c r="CU45" s="71" t="s">
        <v>26</v>
      </c>
      <c r="CV45" s="71" t="s">
        <v>26</v>
      </c>
      <c r="CW45" s="71" t="s">
        <v>26</v>
      </c>
      <c r="CX45" s="71" t="s">
        <v>34</v>
      </c>
      <c r="CY45" s="71" t="s">
        <v>26</v>
      </c>
      <c r="CZ45" s="71" t="s">
        <v>26</v>
      </c>
      <c r="DA45" s="71" t="s">
        <v>34</v>
      </c>
      <c r="DB45" s="71" t="s">
        <v>34</v>
      </c>
      <c r="DC45" s="71" t="s">
        <v>26</v>
      </c>
    </row>
    <row r="46" spans="1:107" ht="10.8" customHeight="1" x14ac:dyDescent="0.45">
      <c r="A46" s="73" t="s">
        <v>41</v>
      </c>
      <c r="B46" s="71" t="s">
        <v>69</v>
      </c>
      <c r="C46" s="71" t="s">
        <v>26</v>
      </c>
      <c r="D46" s="71" t="s">
        <v>34</v>
      </c>
      <c r="E46" s="71" t="s">
        <v>26</v>
      </c>
      <c r="F46" s="71" t="s">
        <v>26</v>
      </c>
      <c r="G46" s="71" t="s">
        <v>26</v>
      </c>
      <c r="H46" s="71" t="s">
        <v>34</v>
      </c>
      <c r="I46" s="71" t="s">
        <v>33</v>
      </c>
      <c r="J46" s="71" t="s">
        <v>26</v>
      </c>
      <c r="K46" s="71" t="s">
        <v>49</v>
      </c>
      <c r="L46" s="71" t="s">
        <v>34</v>
      </c>
      <c r="M46" s="71" t="s">
        <v>34</v>
      </c>
      <c r="N46" s="71" t="s">
        <v>34</v>
      </c>
      <c r="O46" s="71" t="s">
        <v>147</v>
      </c>
      <c r="P46" s="71" t="s">
        <v>26</v>
      </c>
      <c r="Q46" s="71" t="s">
        <v>26</v>
      </c>
      <c r="R46" s="71" t="s">
        <v>26</v>
      </c>
      <c r="S46" s="71" t="s">
        <v>26</v>
      </c>
      <c r="T46" s="71" t="s">
        <v>26</v>
      </c>
      <c r="U46" s="71" t="s">
        <v>147</v>
      </c>
      <c r="V46" s="71" t="s">
        <v>49</v>
      </c>
      <c r="W46" s="71" t="s">
        <v>26</v>
      </c>
      <c r="X46" s="71" t="s">
        <v>26</v>
      </c>
      <c r="Y46" s="71" t="s">
        <v>34</v>
      </c>
      <c r="Z46" s="71" t="s">
        <v>26</v>
      </c>
      <c r="AA46" s="71" t="s">
        <v>26</v>
      </c>
      <c r="AB46" s="71" t="s">
        <v>34</v>
      </c>
      <c r="AC46" s="71" t="s">
        <v>69</v>
      </c>
      <c r="AD46" s="71" t="s">
        <v>34</v>
      </c>
      <c r="AE46" s="71" t="s">
        <v>26</v>
      </c>
      <c r="AF46" s="71" t="s">
        <v>26</v>
      </c>
      <c r="AG46" s="71" t="s">
        <v>26</v>
      </c>
      <c r="AH46" s="71" t="s">
        <v>49</v>
      </c>
      <c r="AI46" s="71" t="s">
        <v>26</v>
      </c>
      <c r="AJ46" s="71" t="s">
        <v>34</v>
      </c>
      <c r="AK46" s="71" t="s">
        <v>34</v>
      </c>
      <c r="AL46" s="71" t="s">
        <v>26</v>
      </c>
      <c r="AM46" s="71" t="s">
        <v>34</v>
      </c>
      <c r="AN46" s="71" t="s">
        <v>26</v>
      </c>
      <c r="AO46" s="71" t="s">
        <v>34</v>
      </c>
      <c r="AP46" s="71" t="s">
        <v>34</v>
      </c>
      <c r="AQ46" s="71" t="s">
        <v>26</v>
      </c>
      <c r="AR46" s="71" t="s">
        <v>147</v>
      </c>
      <c r="AS46" s="71" t="s">
        <v>34</v>
      </c>
      <c r="AT46" s="71" t="s">
        <v>26</v>
      </c>
      <c r="AU46" s="71" t="s">
        <v>69</v>
      </c>
      <c r="AV46" s="71" t="s">
        <v>26</v>
      </c>
      <c r="AW46" s="71" t="s">
        <v>26</v>
      </c>
      <c r="AX46" s="71" t="s">
        <v>26</v>
      </c>
      <c r="AY46" s="71" t="s">
        <v>26</v>
      </c>
      <c r="AZ46" s="71" t="s">
        <v>34</v>
      </c>
      <c r="BA46" s="71" t="s">
        <v>26</v>
      </c>
      <c r="BB46" s="71" t="s">
        <v>26</v>
      </c>
      <c r="BC46" s="71" t="s">
        <v>26</v>
      </c>
      <c r="BD46" s="71" t="s">
        <v>33</v>
      </c>
      <c r="BE46" s="71" t="s">
        <v>49</v>
      </c>
      <c r="BF46" s="71" t="s">
        <v>49</v>
      </c>
      <c r="BG46" s="71" t="s">
        <v>34</v>
      </c>
      <c r="BH46" s="71" t="s">
        <v>34</v>
      </c>
      <c r="BI46" s="71" t="s">
        <v>26</v>
      </c>
      <c r="BJ46" s="71" t="s">
        <v>33</v>
      </c>
      <c r="BK46" s="71" t="s">
        <v>147</v>
      </c>
      <c r="BL46" s="71" t="s">
        <v>26</v>
      </c>
      <c r="BM46" s="71" t="s">
        <v>34</v>
      </c>
      <c r="BN46" s="71" t="s">
        <v>34</v>
      </c>
      <c r="BO46" s="71" t="s">
        <v>26</v>
      </c>
      <c r="BP46" s="71" t="s">
        <v>34</v>
      </c>
      <c r="BQ46" s="71" t="s">
        <v>34</v>
      </c>
      <c r="BR46" s="71" t="s">
        <v>34</v>
      </c>
      <c r="BS46" s="71" t="s">
        <v>34</v>
      </c>
      <c r="BT46" s="71" t="s">
        <v>26</v>
      </c>
      <c r="BU46" s="71" t="s">
        <v>147</v>
      </c>
      <c r="BV46" s="71" t="s">
        <v>33</v>
      </c>
      <c r="BW46" s="71" t="s">
        <v>34</v>
      </c>
      <c r="BX46" s="71" t="s">
        <v>34</v>
      </c>
      <c r="BY46" s="71" t="s">
        <v>147</v>
      </c>
      <c r="BZ46" s="71" t="s">
        <v>26</v>
      </c>
      <c r="CA46" s="71" t="s">
        <v>26</v>
      </c>
      <c r="CB46" s="71" t="s">
        <v>26</v>
      </c>
      <c r="CC46" s="71" t="s">
        <v>49</v>
      </c>
      <c r="CD46" s="71" t="s">
        <v>147</v>
      </c>
      <c r="CE46" s="71" t="s">
        <v>34</v>
      </c>
      <c r="CF46" s="71" t="s">
        <v>34</v>
      </c>
      <c r="CG46" s="71" t="s">
        <v>34</v>
      </c>
      <c r="CH46" s="71" t="s">
        <v>26</v>
      </c>
      <c r="CI46" s="71" t="s">
        <v>34</v>
      </c>
      <c r="CJ46" s="71" t="s">
        <v>26</v>
      </c>
      <c r="CK46" s="71" t="s">
        <v>26</v>
      </c>
      <c r="CL46" s="71" t="s">
        <v>34</v>
      </c>
      <c r="CM46" s="71" t="s">
        <v>26</v>
      </c>
      <c r="CN46" s="71" t="s">
        <v>26</v>
      </c>
      <c r="CO46" s="71" t="s">
        <v>26</v>
      </c>
      <c r="CP46" s="71" t="s">
        <v>147</v>
      </c>
      <c r="CQ46" s="71" t="s">
        <v>49</v>
      </c>
      <c r="CR46" s="71" t="s">
        <v>49</v>
      </c>
      <c r="CS46" s="71" t="s">
        <v>34</v>
      </c>
      <c r="CT46" s="71" t="s">
        <v>26</v>
      </c>
      <c r="CU46" s="71" t="s">
        <v>26</v>
      </c>
      <c r="CV46" s="71" t="s">
        <v>26</v>
      </c>
      <c r="CW46" s="71" t="s">
        <v>147</v>
      </c>
      <c r="CX46" s="71" t="s">
        <v>34</v>
      </c>
      <c r="CY46" s="71" t="s">
        <v>26</v>
      </c>
      <c r="CZ46" s="71" t="s">
        <v>26</v>
      </c>
      <c r="DA46" s="71" t="s">
        <v>49</v>
      </c>
      <c r="DB46" s="71" t="s">
        <v>34</v>
      </c>
      <c r="DC46" s="71" t="s">
        <v>147</v>
      </c>
    </row>
  </sheetData>
  <printOptions horizontalCentered="1"/>
  <pageMargins left="0.3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SELECTIONS</vt:lpstr>
      <vt:lpstr>SUM</vt:lpstr>
      <vt:lpstr>CHARTS</vt:lpstr>
      <vt:lpstr>MAIN LB</vt:lpstr>
      <vt:lpstr>L2 LB</vt:lpstr>
      <vt:lpstr>PDF</vt:lpstr>
      <vt:lpstr>'MAIN LB'!Print_Area</vt:lpstr>
      <vt:lpstr>PDF!Print_Titles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Dave Valento</cp:lastModifiedBy>
  <cp:lastPrinted>2025-12-17T13:55:12Z</cp:lastPrinted>
  <dcterms:created xsi:type="dcterms:W3CDTF">2006-11-29T17:53:46Z</dcterms:created>
  <dcterms:modified xsi:type="dcterms:W3CDTF">2025-12-17T13:55:49Z</dcterms:modified>
</cp:coreProperties>
</file>